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K:\地域みらい応援部\共通\★地方創生支援グループ★\□しんみせ応援プロジェクト\152 しんみせチャレンジ2023\04 ホームページ掲載\20230519 　1次選考結果について\08　2次選考選考書類（リーガルチェック済）\"/>
    </mc:Choice>
  </mc:AlternateContent>
  <xr:revisionPtr revIDLastSave="0" documentId="13_ncr:1_{52AC431C-2DD1-4ADA-94A3-98D20D89C9A1}" xr6:coauthVersionLast="47" xr6:coauthVersionMax="47" xr10:uidLastSave="{00000000-0000-0000-0000-000000000000}"/>
  <bookViews>
    <workbookView xWindow="28680" yWindow="-120" windowWidth="19440" windowHeight="15000" xr2:uid="{00000000-000D-0000-FFFF-FFFF00000000}"/>
  </bookViews>
  <sheets>
    <sheet name=" チェックリスト・基本情報入力" sheetId="3" r:id="rId1"/>
    <sheet name="事業計画書" sheetId="1" r:id="rId2"/>
    <sheet name="収支計画1年目" sheetId="12" r:id="rId3"/>
    <sheet name="収支計画2年目" sheetId="13" r:id="rId4"/>
    <sheet name="収支計画3年目" sheetId="14" r:id="rId5"/>
  </sheets>
  <externalReferences>
    <externalReference r:id="rId6"/>
  </externalReferences>
  <definedNames>
    <definedName name="_xlnm.Print_Area" localSheetId="0">' チェックリスト・基本情報入力'!$A$1:$AA$44</definedName>
    <definedName name="_xlnm.Print_Area" localSheetId="1">事業計画書!$A$1:$Z$224</definedName>
    <definedName name="_xlnm.Print_Area" localSheetId="2">収支計画1年目!$A$1:$O$62</definedName>
    <definedName name="_xlnm.Print_Area" localSheetId="3">収支計画2年目!$A$1:$O$62</definedName>
    <definedName name="_xlnm.Print_Area" localSheetId="4">収支計画3年目!$A$1:$O$62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1" i="14" l="1"/>
  <c r="O59" i="14"/>
  <c r="N57" i="14"/>
  <c r="M57" i="14"/>
  <c r="L57" i="14"/>
  <c r="K57" i="14"/>
  <c r="J57" i="14"/>
  <c r="I57" i="14"/>
  <c r="H57" i="14"/>
  <c r="G57" i="14"/>
  <c r="F57" i="14"/>
  <c r="E57" i="14"/>
  <c r="D57" i="14"/>
  <c r="C57" i="14"/>
  <c r="O56" i="14"/>
  <c r="O55" i="14"/>
  <c r="O54" i="14"/>
  <c r="O57" i="14" s="1"/>
  <c r="N53" i="14"/>
  <c r="M53" i="14"/>
  <c r="L53" i="14"/>
  <c r="K53" i="14"/>
  <c r="J53" i="14"/>
  <c r="I53" i="14"/>
  <c r="H53" i="14"/>
  <c r="G53" i="14"/>
  <c r="F53" i="14"/>
  <c r="E53" i="14"/>
  <c r="D53" i="14"/>
  <c r="C53" i="14"/>
  <c r="O52" i="14"/>
  <c r="O51" i="14"/>
  <c r="O50" i="14"/>
  <c r="O49" i="14"/>
  <c r="O48" i="14"/>
  <c r="O47" i="14"/>
  <c r="O46" i="14"/>
  <c r="L44" i="14"/>
  <c r="N43" i="14"/>
  <c r="N44" i="14" s="1"/>
  <c r="M43" i="14"/>
  <c r="L43" i="14"/>
  <c r="K43" i="14"/>
  <c r="J43" i="14"/>
  <c r="J44" i="14" s="1"/>
  <c r="I43" i="14"/>
  <c r="H43" i="14"/>
  <c r="G43" i="14"/>
  <c r="F43" i="14"/>
  <c r="F44" i="14" s="1"/>
  <c r="E43" i="14"/>
  <c r="D43" i="14"/>
  <c r="C43" i="14"/>
  <c r="O42" i="14"/>
  <c r="O41" i="14"/>
  <c r="O40" i="14"/>
  <c r="O39" i="14"/>
  <c r="O38" i="14"/>
  <c r="O37" i="14"/>
  <c r="O36" i="14"/>
  <c r="O35" i="14"/>
  <c r="O34" i="14"/>
  <c r="O33" i="14"/>
  <c r="O32" i="14"/>
  <c r="O31" i="14"/>
  <c r="O30" i="14"/>
  <c r="O29" i="14"/>
  <c r="O28" i="14"/>
  <c r="O27" i="14"/>
  <c r="O26" i="14"/>
  <c r="O25" i="14"/>
  <c r="N25" i="14"/>
  <c r="M25" i="14"/>
  <c r="L25" i="14"/>
  <c r="K25" i="14"/>
  <c r="K44" i="14" s="1"/>
  <c r="J25" i="14"/>
  <c r="I25" i="14"/>
  <c r="H25" i="14"/>
  <c r="G25" i="14"/>
  <c r="F25" i="14"/>
  <c r="E25" i="14"/>
  <c r="D25" i="14"/>
  <c r="D44" i="14" s="1"/>
  <c r="C25" i="14"/>
  <c r="C44" i="14" s="1"/>
  <c r="O24" i="14"/>
  <c r="O23" i="14"/>
  <c r="L22" i="14"/>
  <c r="C22" i="14"/>
  <c r="K21" i="14"/>
  <c r="K45" i="14" s="1"/>
  <c r="N20" i="14"/>
  <c r="M20" i="14"/>
  <c r="L20" i="14"/>
  <c r="K20" i="14"/>
  <c r="J20" i="14"/>
  <c r="I20" i="14"/>
  <c r="H20" i="14"/>
  <c r="G20" i="14"/>
  <c r="F20" i="14"/>
  <c r="E20" i="14"/>
  <c r="D20" i="14"/>
  <c r="C20" i="14"/>
  <c r="O19" i="14"/>
  <c r="O18" i="14"/>
  <c r="O17" i="14"/>
  <c r="O16" i="14"/>
  <c r="N15" i="14"/>
  <c r="N21" i="14" s="1"/>
  <c r="M15" i="14"/>
  <c r="L15" i="14"/>
  <c r="K15" i="14"/>
  <c r="K22" i="14" s="1"/>
  <c r="J15" i="14"/>
  <c r="J21" i="14" s="1"/>
  <c r="I15" i="14"/>
  <c r="H15" i="14"/>
  <c r="H22" i="14" s="1"/>
  <c r="G15" i="14"/>
  <c r="G21" i="14" s="1"/>
  <c r="F15" i="14"/>
  <c r="F21" i="14" s="1"/>
  <c r="E15" i="14"/>
  <c r="D15" i="14"/>
  <c r="D22" i="14" s="1"/>
  <c r="C15" i="14"/>
  <c r="C21" i="14" s="1"/>
  <c r="C45" i="14" s="1"/>
  <c r="O14" i="14"/>
  <c r="O13" i="14"/>
  <c r="O12" i="14"/>
  <c r="C11" i="14"/>
  <c r="D11" i="14" s="1"/>
  <c r="E11" i="14" s="1"/>
  <c r="F11" i="14" s="1"/>
  <c r="G11" i="14" s="1"/>
  <c r="H11" i="14" s="1"/>
  <c r="I11" i="14" s="1"/>
  <c r="J11" i="14" s="1"/>
  <c r="K11" i="14" s="1"/>
  <c r="L11" i="14" s="1"/>
  <c r="M11" i="14" s="1"/>
  <c r="N11" i="14" s="1"/>
  <c r="C61" i="13"/>
  <c r="O59" i="13"/>
  <c r="N57" i="13"/>
  <c r="M57" i="13"/>
  <c r="L57" i="13"/>
  <c r="K57" i="13"/>
  <c r="J57" i="13"/>
  <c r="I57" i="13"/>
  <c r="H57" i="13"/>
  <c r="G57" i="13"/>
  <c r="F57" i="13"/>
  <c r="E57" i="13"/>
  <c r="D57" i="13"/>
  <c r="C57" i="13"/>
  <c r="O56" i="13"/>
  <c r="O55" i="13"/>
  <c r="O54" i="13"/>
  <c r="N53" i="13"/>
  <c r="M53" i="13"/>
  <c r="L53" i="13"/>
  <c r="K53" i="13"/>
  <c r="J53" i="13"/>
  <c r="I53" i="13"/>
  <c r="H53" i="13"/>
  <c r="G53" i="13"/>
  <c r="F53" i="13"/>
  <c r="E53" i="13"/>
  <c r="D53" i="13"/>
  <c r="C53" i="13"/>
  <c r="O52" i="13"/>
  <c r="O51" i="13"/>
  <c r="O50" i="13"/>
  <c r="O49" i="13"/>
  <c r="O48" i="13"/>
  <c r="O47" i="13"/>
  <c r="O46" i="13"/>
  <c r="N43" i="13"/>
  <c r="M43" i="13"/>
  <c r="M44" i="13" s="1"/>
  <c r="L43" i="13"/>
  <c r="K43" i="13"/>
  <c r="J43" i="13"/>
  <c r="I43" i="13"/>
  <c r="I44" i="13" s="1"/>
  <c r="H43" i="13"/>
  <c r="H44" i="13" s="1"/>
  <c r="G43" i="13"/>
  <c r="G44" i="13" s="1"/>
  <c r="F43" i="13"/>
  <c r="E43" i="13"/>
  <c r="E44" i="13" s="1"/>
  <c r="D43" i="13"/>
  <c r="C43" i="13"/>
  <c r="O42" i="13"/>
  <c r="O41" i="13"/>
  <c r="O40" i="13"/>
  <c r="O39" i="13"/>
  <c r="O38" i="13"/>
  <c r="O37" i="13"/>
  <c r="O36" i="13"/>
  <c r="O35" i="13"/>
  <c r="O34" i="13"/>
  <c r="O33" i="13"/>
  <c r="O32" i="13"/>
  <c r="O31" i="13"/>
  <c r="O30" i="13"/>
  <c r="O29" i="13"/>
  <c r="O28" i="13"/>
  <c r="O27" i="13"/>
  <c r="O26" i="13"/>
  <c r="N25" i="13"/>
  <c r="M25" i="13"/>
  <c r="L25" i="13"/>
  <c r="K25" i="13"/>
  <c r="K44" i="13" s="1"/>
  <c r="J25" i="13"/>
  <c r="J44" i="13" s="1"/>
  <c r="I25" i="13"/>
  <c r="H25" i="13"/>
  <c r="G25" i="13"/>
  <c r="F25" i="13"/>
  <c r="E25" i="13"/>
  <c r="D25" i="13"/>
  <c r="C25" i="13"/>
  <c r="C44" i="13" s="1"/>
  <c r="O24" i="13"/>
  <c r="O25" i="13" s="1"/>
  <c r="O23" i="13"/>
  <c r="J22" i="13"/>
  <c r="E22" i="13"/>
  <c r="N21" i="13"/>
  <c r="J21" i="13"/>
  <c r="N20" i="13"/>
  <c r="M20" i="13"/>
  <c r="L20" i="13"/>
  <c r="K20" i="13"/>
  <c r="J20" i="13"/>
  <c r="I20" i="13"/>
  <c r="H20" i="13"/>
  <c r="G20" i="13"/>
  <c r="F20" i="13"/>
  <c r="E20" i="13"/>
  <c r="D20" i="13"/>
  <c r="C20" i="13"/>
  <c r="O19" i="13"/>
  <c r="O18" i="13"/>
  <c r="O17" i="13"/>
  <c r="O16" i="13"/>
  <c r="N15" i="13"/>
  <c r="N22" i="13" s="1"/>
  <c r="M15" i="13"/>
  <c r="M21" i="13" s="1"/>
  <c r="L15" i="13"/>
  <c r="K15" i="13"/>
  <c r="K22" i="13" s="1"/>
  <c r="J15" i="13"/>
  <c r="I15" i="13"/>
  <c r="I21" i="13" s="1"/>
  <c r="H15" i="13"/>
  <c r="G15" i="13"/>
  <c r="G22" i="13" s="1"/>
  <c r="F15" i="13"/>
  <c r="F22" i="13" s="1"/>
  <c r="E15" i="13"/>
  <c r="E21" i="13" s="1"/>
  <c r="D15" i="13"/>
  <c r="C15" i="13"/>
  <c r="C22" i="13" s="1"/>
  <c r="O14" i="13"/>
  <c r="O13" i="13"/>
  <c r="O12" i="13"/>
  <c r="C11" i="13"/>
  <c r="D11" i="13" s="1"/>
  <c r="E11" i="13" s="1"/>
  <c r="F11" i="13" s="1"/>
  <c r="G11" i="13" s="1"/>
  <c r="H11" i="13" s="1"/>
  <c r="I11" i="13" s="1"/>
  <c r="J11" i="13" s="1"/>
  <c r="K11" i="13" s="1"/>
  <c r="L11" i="13" s="1"/>
  <c r="M11" i="13" s="1"/>
  <c r="N11" i="13" s="1"/>
  <c r="O59" i="12"/>
  <c r="N57" i="12"/>
  <c r="M57" i="12"/>
  <c r="L57" i="12"/>
  <c r="K57" i="12"/>
  <c r="J57" i="12"/>
  <c r="I57" i="12"/>
  <c r="H57" i="12"/>
  <c r="G57" i="12"/>
  <c r="F57" i="12"/>
  <c r="E57" i="12"/>
  <c r="D57" i="12"/>
  <c r="C57" i="12"/>
  <c r="O56" i="12"/>
  <c r="O55" i="12"/>
  <c r="O54" i="12"/>
  <c r="N53" i="12"/>
  <c r="M53" i="12"/>
  <c r="L53" i="12"/>
  <c r="K53" i="12"/>
  <c r="J53" i="12"/>
  <c r="I53" i="12"/>
  <c r="H53" i="12"/>
  <c r="G53" i="12"/>
  <c r="F53" i="12"/>
  <c r="E53" i="12"/>
  <c r="D53" i="12"/>
  <c r="C53" i="12"/>
  <c r="O52" i="12"/>
  <c r="O51" i="12"/>
  <c r="O50" i="12"/>
  <c r="O49" i="12"/>
  <c r="O48" i="12"/>
  <c r="O47" i="12"/>
  <c r="O46" i="12"/>
  <c r="N43" i="12"/>
  <c r="M43" i="12"/>
  <c r="L43" i="12"/>
  <c r="K43" i="12"/>
  <c r="K44" i="12" s="1"/>
  <c r="J43" i="12"/>
  <c r="I43" i="12"/>
  <c r="H43" i="12"/>
  <c r="G43" i="12"/>
  <c r="F43" i="12"/>
  <c r="E43" i="12"/>
  <c r="D43" i="12"/>
  <c r="C43" i="12"/>
  <c r="O42" i="12"/>
  <c r="O41" i="12"/>
  <c r="O40" i="12"/>
  <c r="O39" i="12"/>
  <c r="O38" i="12"/>
  <c r="O37" i="12"/>
  <c r="O36" i="12"/>
  <c r="O35" i="12"/>
  <c r="O34" i="12"/>
  <c r="O33" i="12"/>
  <c r="O32" i="12"/>
  <c r="O31" i="12"/>
  <c r="O30" i="12"/>
  <c r="O29" i="12"/>
  <c r="O28" i="12"/>
  <c r="O27" i="12"/>
  <c r="O26" i="12"/>
  <c r="N25" i="12"/>
  <c r="M25" i="12"/>
  <c r="L25" i="12"/>
  <c r="K25" i="12"/>
  <c r="J25" i="12"/>
  <c r="I25" i="12"/>
  <c r="H25" i="12"/>
  <c r="G25" i="12"/>
  <c r="G44" i="12" s="1"/>
  <c r="F25" i="12"/>
  <c r="E25" i="12"/>
  <c r="D25" i="12"/>
  <c r="C25" i="12"/>
  <c r="O24" i="12"/>
  <c r="O23" i="12"/>
  <c r="J22" i="12"/>
  <c r="N21" i="12"/>
  <c r="N20" i="12"/>
  <c r="M20" i="12"/>
  <c r="L20" i="12"/>
  <c r="K20" i="12"/>
  <c r="J20" i="12"/>
  <c r="I20" i="12"/>
  <c r="H20" i="12"/>
  <c r="G20" i="12"/>
  <c r="F20" i="12"/>
  <c r="E20" i="12"/>
  <c r="D20" i="12"/>
  <c r="C20" i="12"/>
  <c r="O19" i="12"/>
  <c r="O18" i="12"/>
  <c r="O17" i="12"/>
  <c r="O16" i="12"/>
  <c r="N15" i="12"/>
  <c r="N22" i="12" s="1"/>
  <c r="M15" i="12"/>
  <c r="M21" i="12" s="1"/>
  <c r="L15" i="12"/>
  <c r="L22" i="12" s="1"/>
  <c r="K15" i="12"/>
  <c r="K22" i="12" s="1"/>
  <c r="J15" i="12"/>
  <c r="J21" i="12" s="1"/>
  <c r="I15" i="12"/>
  <c r="I21" i="12" s="1"/>
  <c r="H15" i="12"/>
  <c r="H22" i="12" s="1"/>
  <c r="G15" i="12"/>
  <c r="G22" i="12" s="1"/>
  <c r="F15" i="12"/>
  <c r="F22" i="12" s="1"/>
  <c r="E15" i="12"/>
  <c r="E21" i="12" s="1"/>
  <c r="D15" i="12"/>
  <c r="D22" i="12" s="1"/>
  <c r="C15" i="12"/>
  <c r="O14" i="12"/>
  <c r="O13" i="12"/>
  <c r="O12" i="12"/>
  <c r="C11" i="12"/>
  <c r="D11" i="12" s="1"/>
  <c r="E11" i="12" s="1"/>
  <c r="F11" i="12" s="1"/>
  <c r="G11" i="12" s="1"/>
  <c r="H11" i="12" s="1"/>
  <c r="I11" i="12" s="1"/>
  <c r="J11" i="12" s="1"/>
  <c r="K11" i="12" s="1"/>
  <c r="L11" i="12" s="1"/>
  <c r="M11" i="12" s="1"/>
  <c r="N11" i="12" s="1"/>
  <c r="F44" i="13" l="1"/>
  <c r="C58" i="14"/>
  <c r="C60" i="14" s="1"/>
  <c r="F44" i="12"/>
  <c r="N44" i="12"/>
  <c r="N45" i="12" s="1"/>
  <c r="N58" i="12" s="1"/>
  <c r="N60" i="12" s="1"/>
  <c r="O53" i="13"/>
  <c r="D44" i="13"/>
  <c r="L44" i="13"/>
  <c r="F45" i="14"/>
  <c r="F58" i="14" s="1"/>
  <c r="F60" i="14" s="1"/>
  <c r="N45" i="14"/>
  <c r="N58" i="14" s="1"/>
  <c r="N60" i="14" s="1"/>
  <c r="E44" i="14"/>
  <c r="M44" i="14"/>
  <c r="G45" i="14"/>
  <c r="G58" i="14" s="1"/>
  <c r="G60" i="14" s="1"/>
  <c r="K58" i="14"/>
  <c r="K60" i="14" s="1"/>
  <c r="O57" i="13"/>
  <c r="G22" i="14"/>
  <c r="C44" i="12"/>
  <c r="J45" i="14"/>
  <c r="J58" i="14" s="1"/>
  <c r="J60" i="14" s="1"/>
  <c r="G44" i="14"/>
  <c r="I44" i="14"/>
  <c r="F21" i="13"/>
  <c r="J44" i="12"/>
  <c r="H44" i="14"/>
  <c r="J45" i="13"/>
  <c r="J58" i="13" s="1"/>
  <c r="J60" i="13" s="1"/>
  <c r="O25" i="12"/>
  <c r="N44" i="13"/>
  <c r="N45" i="13" s="1"/>
  <c r="N58" i="13" s="1"/>
  <c r="N60" i="13" s="1"/>
  <c r="O53" i="14"/>
  <c r="C21" i="13"/>
  <c r="C45" i="13" s="1"/>
  <c r="C58" i="13" s="1"/>
  <c r="C60" i="13" s="1"/>
  <c r="G21" i="13"/>
  <c r="G45" i="13" s="1"/>
  <c r="G58" i="13" s="1"/>
  <c r="G60" i="13" s="1"/>
  <c r="K21" i="13"/>
  <c r="K45" i="13" s="1"/>
  <c r="K58" i="13" s="1"/>
  <c r="K60" i="13" s="1"/>
  <c r="F45" i="13"/>
  <c r="F58" i="13" s="1"/>
  <c r="F60" i="13" s="1"/>
  <c r="N22" i="14"/>
  <c r="E22" i="12"/>
  <c r="M22" i="12"/>
  <c r="O43" i="12"/>
  <c r="O44" i="12" s="1"/>
  <c r="J22" i="14"/>
  <c r="O15" i="12"/>
  <c r="O22" i="12" s="1"/>
  <c r="C21" i="12"/>
  <c r="C45" i="12" s="1"/>
  <c r="C58" i="12" s="1"/>
  <c r="C60" i="12" s="1"/>
  <c r="C62" i="12" s="1"/>
  <c r="D61" i="12" s="1"/>
  <c r="G21" i="12"/>
  <c r="G45" i="12" s="1"/>
  <c r="G58" i="12" s="1"/>
  <c r="G60" i="12" s="1"/>
  <c r="K21" i="12"/>
  <c r="K45" i="12" s="1"/>
  <c r="K58" i="12" s="1"/>
  <c r="K60" i="12" s="1"/>
  <c r="F21" i="12"/>
  <c r="O57" i="12"/>
  <c r="E45" i="13"/>
  <c r="E58" i="13" s="1"/>
  <c r="E60" i="13" s="1"/>
  <c r="I45" i="13"/>
  <c r="I58" i="13" s="1"/>
  <c r="I60" i="13" s="1"/>
  <c r="M45" i="13"/>
  <c r="M58" i="13" s="1"/>
  <c r="M60" i="13" s="1"/>
  <c r="M22" i="13"/>
  <c r="I22" i="12"/>
  <c r="E44" i="12"/>
  <c r="E45" i="12" s="1"/>
  <c r="E58" i="12" s="1"/>
  <c r="E60" i="12" s="1"/>
  <c r="I44" i="12"/>
  <c r="I45" i="12" s="1"/>
  <c r="I58" i="12" s="1"/>
  <c r="I60" i="12" s="1"/>
  <c r="M44" i="12"/>
  <c r="M45" i="12" s="1"/>
  <c r="M58" i="12" s="1"/>
  <c r="M60" i="12" s="1"/>
  <c r="D44" i="12"/>
  <c r="H44" i="12"/>
  <c r="L44" i="12"/>
  <c r="O53" i="12"/>
  <c r="I22" i="13"/>
  <c r="D21" i="14"/>
  <c r="D45" i="14" s="1"/>
  <c r="D58" i="14" s="1"/>
  <c r="D60" i="14" s="1"/>
  <c r="H21" i="14"/>
  <c r="L21" i="14"/>
  <c r="L45" i="14" s="1"/>
  <c r="L58" i="14" s="1"/>
  <c r="L60" i="14" s="1"/>
  <c r="F22" i="14"/>
  <c r="E22" i="14"/>
  <c r="E21" i="14"/>
  <c r="E45" i="14" s="1"/>
  <c r="E58" i="14" s="1"/>
  <c r="E60" i="14" s="1"/>
  <c r="I22" i="14"/>
  <c r="I21" i="14"/>
  <c r="M22" i="14"/>
  <c r="M21" i="14"/>
  <c r="M45" i="14" s="1"/>
  <c r="M58" i="14" s="1"/>
  <c r="M60" i="14" s="1"/>
  <c r="C62" i="14"/>
  <c r="D61" i="14" s="1"/>
  <c r="D62" i="14" s="1"/>
  <c r="E61" i="14" s="1"/>
  <c r="O15" i="14"/>
  <c r="O20" i="14"/>
  <c r="O43" i="14"/>
  <c r="O44" i="14" s="1"/>
  <c r="D22" i="13"/>
  <c r="D21" i="13"/>
  <c r="H22" i="13"/>
  <c r="H21" i="13"/>
  <c r="H45" i="13" s="1"/>
  <c r="H58" i="13" s="1"/>
  <c r="H60" i="13" s="1"/>
  <c r="L22" i="13"/>
  <c r="L21" i="13"/>
  <c r="C62" i="13"/>
  <c r="D61" i="13" s="1"/>
  <c r="O43" i="13"/>
  <c r="O44" i="13" s="1"/>
  <c r="O15" i="13"/>
  <c r="O20" i="13"/>
  <c r="F45" i="12"/>
  <c r="F58" i="12" s="1"/>
  <c r="F60" i="12" s="1"/>
  <c r="J45" i="12"/>
  <c r="J58" i="12" s="1"/>
  <c r="J60" i="12" s="1"/>
  <c r="D21" i="12"/>
  <c r="H21" i="12"/>
  <c r="H45" i="12" s="1"/>
  <c r="H58" i="12" s="1"/>
  <c r="H60" i="12" s="1"/>
  <c r="L21" i="12"/>
  <c r="C22" i="12"/>
  <c r="O20" i="12"/>
  <c r="AB218" i="1"/>
  <c r="AB204" i="1"/>
  <c r="AB192" i="1"/>
  <c r="AB180" i="1"/>
  <c r="AB166" i="1"/>
  <c r="AB152" i="1"/>
  <c r="AB140" i="1"/>
  <c r="AB128" i="1"/>
  <c r="AB116" i="1"/>
  <c r="AB102" i="1"/>
  <c r="AB90" i="1"/>
  <c r="AB78" i="1"/>
  <c r="AB64" i="1"/>
  <c r="AB50" i="1"/>
  <c r="AB36" i="1"/>
  <c r="AB23" i="1"/>
  <c r="AB9" i="1"/>
  <c r="L45" i="12" l="1"/>
  <c r="L58" i="12" s="1"/>
  <c r="L60" i="12" s="1"/>
  <c r="L45" i="13"/>
  <c r="L58" i="13" s="1"/>
  <c r="L60" i="13" s="1"/>
  <c r="E62" i="14"/>
  <c r="F61" i="14" s="1"/>
  <c r="F62" i="14" s="1"/>
  <c r="G61" i="14" s="1"/>
  <c r="G62" i="14" s="1"/>
  <c r="H61" i="14" s="1"/>
  <c r="H45" i="14"/>
  <c r="H58" i="14" s="1"/>
  <c r="H60" i="14" s="1"/>
  <c r="O21" i="12"/>
  <c r="O45" i="12" s="1"/>
  <c r="O58" i="12" s="1"/>
  <c r="O60" i="12" s="1"/>
  <c r="D45" i="13"/>
  <c r="D58" i="13" s="1"/>
  <c r="D60" i="13" s="1"/>
  <c r="D62" i="13" s="1"/>
  <c r="E61" i="13" s="1"/>
  <c r="E62" i="13" s="1"/>
  <c r="F61" i="13" s="1"/>
  <c r="F62" i="13" s="1"/>
  <c r="G61" i="13" s="1"/>
  <c r="G62" i="13" s="1"/>
  <c r="H61" i="13" s="1"/>
  <c r="H62" i="13" s="1"/>
  <c r="I61" i="13" s="1"/>
  <c r="I62" i="13" s="1"/>
  <c r="J61" i="13" s="1"/>
  <c r="J62" i="13" s="1"/>
  <c r="K61" i="13" s="1"/>
  <c r="K62" i="13" s="1"/>
  <c r="L61" i="13" s="1"/>
  <c r="L62" i="13" s="1"/>
  <c r="M61" i="13" s="1"/>
  <c r="M62" i="13" s="1"/>
  <c r="N61" i="13" s="1"/>
  <c r="N62" i="13" s="1"/>
  <c r="I45" i="14"/>
  <c r="I58" i="14" s="1"/>
  <c r="I60" i="14" s="1"/>
  <c r="D45" i="12"/>
  <c r="D58" i="12" s="1"/>
  <c r="D60" i="12" s="1"/>
  <c r="D62" i="12" s="1"/>
  <c r="E61" i="12" s="1"/>
  <c r="E62" i="12" s="1"/>
  <c r="F61" i="12" s="1"/>
  <c r="F62" i="12" s="1"/>
  <c r="G61" i="12" s="1"/>
  <c r="G62" i="12" s="1"/>
  <c r="H61" i="12" s="1"/>
  <c r="H62" i="12" s="1"/>
  <c r="I61" i="12" s="1"/>
  <c r="I62" i="12" s="1"/>
  <c r="J61" i="12" s="1"/>
  <c r="J62" i="12" s="1"/>
  <c r="K61" i="12" s="1"/>
  <c r="K62" i="12" s="1"/>
  <c r="L61" i="12" s="1"/>
  <c r="L62" i="12" s="1"/>
  <c r="M61" i="12" s="1"/>
  <c r="M62" i="12" s="1"/>
  <c r="N61" i="12" s="1"/>
  <c r="N62" i="12" s="1"/>
  <c r="O22" i="14"/>
  <c r="O21" i="14"/>
  <c r="O45" i="14" s="1"/>
  <c r="O58" i="14" s="1"/>
  <c r="O60" i="14" s="1"/>
  <c r="O22" i="13"/>
  <c r="O21" i="13"/>
  <c r="O45" i="13" s="1"/>
  <c r="O58" i="13" s="1"/>
  <c r="O60" i="13" s="1"/>
  <c r="H62" i="14" l="1"/>
  <c r="I61" i="14" s="1"/>
  <c r="I62" i="14" s="1"/>
  <c r="J61" i="14" s="1"/>
  <c r="J62" i="14" s="1"/>
  <c r="K61" i="14" s="1"/>
  <c r="K62" i="14" s="1"/>
  <c r="L61" i="14" s="1"/>
  <c r="L62" i="14" s="1"/>
  <c r="M61" i="14" s="1"/>
  <c r="M62" i="14" s="1"/>
  <c r="N61" i="14" s="1"/>
  <c r="N6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narusako</author>
  </authors>
  <commentList>
    <comment ref="A16" authorId="0" shapeId="0" xr:uid="{00000000-0006-0000-0200-000001000000}">
      <text>
        <r>
          <rPr>
            <sz val="9"/>
            <color indexed="81"/>
            <rFont val="MS P ゴシック"/>
            <family val="3"/>
            <charset val="128"/>
          </rPr>
          <t>【原価】
販売する商品などに直接要する費用
例）材料費、商品仕入、製造の外注費用</t>
        </r>
      </text>
    </comment>
    <comment ref="B23" authorId="0" shapeId="0" xr:uid="{00000000-0006-0000-0200-000002000000}">
      <text>
        <r>
          <rPr>
            <sz val="9"/>
            <color indexed="81"/>
            <rFont val="MS P ゴシック"/>
            <family val="3"/>
            <charset val="128"/>
          </rPr>
          <t xml:space="preserve">【給料賃金】
事業主の生活費は含めず、下の「事業主（生活費）」欄に入力してください。
</t>
        </r>
      </text>
    </comment>
    <comment ref="B24" authorId="0" shapeId="0" xr:uid="{00000000-0006-0000-0200-000003000000}">
      <text>
        <r>
          <rPr>
            <sz val="9"/>
            <color indexed="81"/>
            <rFont val="MS P ゴシック"/>
            <family val="3"/>
            <charset val="128"/>
          </rPr>
          <t>【福利厚生費】
社員に係る飲食、懇親会、諸経費、雇用保険、社会保険など</t>
        </r>
      </text>
    </comment>
    <comment ref="B26" authorId="0" shapeId="0" xr:uid="{00000000-0006-0000-0200-000004000000}">
      <text>
        <r>
          <rPr>
            <sz val="9"/>
            <color indexed="81"/>
            <rFont val="MS P ゴシック"/>
            <family val="3"/>
            <charset val="128"/>
          </rPr>
          <t>【地代家賃】
月々の家賃・共益費・駐車場代など</t>
        </r>
      </text>
    </comment>
    <comment ref="B27" authorId="0" shapeId="0" xr:uid="{00000000-0006-0000-0200-000005000000}">
      <text>
        <r>
          <rPr>
            <sz val="9"/>
            <color indexed="81"/>
            <rFont val="MS P ゴシック"/>
            <family val="3"/>
            <charset val="128"/>
          </rPr>
          <t xml:space="preserve">【水道光熱費】
電気、ガス、上下水道、灯油代　など
</t>
        </r>
      </text>
    </comment>
    <comment ref="B29" authorId="0" shapeId="0" xr:uid="{00000000-0006-0000-0200-000006000000}">
      <text>
        <r>
          <rPr>
            <sz val="9"/>
            <color indexed="81"/>
            <rFont val="MS P ゴシック"/>
            <family val="3"/>
            <charset val="128"/>
          </rPr>
          <t>【旅費交通費】
高速道路、ＪＲ、タクシー、宿泊費（ホテル代など）、コインパーキングなど</t>
        </r>
      </text>
    </comment>
    <comment ref="B30" authorId="0" shapeId="0" xr:uid="{00000000-0006-0000-0200-000007000000}">
      <text>
        <r>
          <rPr>
            <sz val="9"/>
            <color indexed="81"/>
            <rFont val="MS P ゴシック"/>
            <family val="3"/>
            <charset val="128"/>
          </rPr>
          <t>【車両費】
ガソリン代、車検代、整備代、自動車税　など</t>
        </r>
      </text>
    </comment>
    <comment ref="B31" authorId="0" shapeId="0" xr:uid="{00000000-0006-0000-0200-000008000000}">
      <text>
        <r>
          <rPr>
            <sz val="9"/>
            <color indexed="81"/>
            <rFont val="MS P ゴシック"/>
            <family val="3"/>
            <charset val="128"/>
          </rPr>
          <t>【通信費】
電話代、切手・郵便代　など</t>
        </r>
      </text>
    </comment>
    <comment ref="B32" authorId="0" shapeId="0" xr:uid="{00000000-0006-0000-0200-000009000000}">
      <text>
        <r>
          <rPr>
            <sz val="9"/>
            <color indexed="81"/>
            <rFont val="MS P ゴシック"/>
            <family val="3"/>
            <charset val="128"/>
          </rPr>
          <t>【保険料】
火災保険、損害保険　など、店舗や事業用財産、事業の運営でかかる保険</t>
        </r>
      </text>
    </comment>
    <comment ref="B33" authorId="0" shapeId="0" xr:uid="{00000000-0006-0000-0200-00000A000000}">
      <text>
        <r>
          <rPr>
            <sz val="9"/>
            <color indexed="81"/>
            <rFont val="MS P ゴシック"/>
            <family val="3"/>
            <charset val="128"/>
          </rPr>
          <t>【備品・消耗品費】
10万円未満の購入物</t>
        </r>
      </text>
    </comment>
    <comment ref="B34" authorId="0" shapeId="0" xr:uid="{00000000-0006-0000-0200-00000B000000}">
      <text>
        <r>
          <rPr>
            <sz val="9"/>
            <color indexed="81"/>
            <rFont val="MS P ゴシック"/>
            <family val="3"/>
            <charset val="128"/>
          </rPr>
          <t>【支払手数料】
各種利用手数料、振込手数料</t>
        </r>
      </text>
    </comment>
    <comment ref="B35" authorId="0" shapeId="0" xr:uid="{00000000-0006-0000-0200-00000C000000}">
      <text>
        <r>
          <rPr>
            <sz val="9"/>
            <color theme="1"/>
            <rFont val="ＭＳ Ｐゴシック"/>
            <family val="3"/>
            <charset val="128"/>
          </rPr>
          <t>【接待交際費】
取引上の飲食、贈答、慶弔金など</t>
        </r>
      </text>
    </comment>
    <comment ref="A46" authorId="0" shapeId="0" xr:uid="{00000000-0006-0000-0200-00000D000000}">
      <text>
        <r>
          <rPr>
            <sz val="9"/>
            <color indexed="81"/>
            <rFont val="MS P ゴシック"/>
            <family val="3"/>
            <charset val="128"/>
          </rPr>
          <t xml:space="preserve">10万円以上の購入物を記入する。
おおまかな名称でも可
例）調理器具一式、製造機器
　　内装工事、外構工事など
</t>
        </r>
      </text>
    </comment>
    <comment ref="A59" authorId="0" shapeId="0" xr:uid="{00000000-0006-0000-0200-00000E000000}">
      <text>
        <r>
          <rPr>
            <sz val="9"/>
            <color indexed="81"/>
            <rFont val="MS P ゴシック"/>
            <family val="3"/>
            <charset val="128"/>
          </rPr>
          <t>【事業主（生活費）】
・個人事業で開業する方は、自分自身が必要とする生活費を入力。
　法人で開業する方は、自分自身の給与（役員報酬）をここに入力してください。
・手にしたい収入の目標額でもＯＫ</t>
        </r>
      </text>
    </comment>
    <comment ref="B62" authorId="0" shapeId="0" xr:uid="{00000000-0006-0000-0200-00000F000000}">
      <text>
        <r>
          <rPr>
            <sz val="9"/>
            <color indexed="81"/>
            <rFont val="MS P ゴシック"/>
            <family val="3"/>
            <charset val="128"/>
          </rPr>
          <t>「当月末」残高がマイナスになる場合は、資金が不足しますので、
計画の組みなおしが必要です。</t>
        </r>
      </text>
    </comment>
    <comment ref="N62" authorId="0" shapeId="0" xr:uid="{00000000-0006-0000-0200-000010000000}">
      <text>
        <r>
          <rPr>
            <sz val="9"/>
            <color indexed="81"/>
            <rFont val="MS P ゴシック"/>
            <family val="3"/>
            <charset val="128"/>
          </rPr>
          <t>2年目1月の
「前月末残高」へ自動表記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narusako</author>
  </authors>
  <commentList>
    <comment ref="A16" authorId="0" shapeId="0" xr:uid="{00000000-0006-0000-0300-000001000000}">
      <text>
        <r>
          <rPr>
            <sz val="9"/>
            <color indexed="81"/>
            <rFont val="MS P ゴシック"/>
            <family val="3"/>
            <charset val="128"/>
          </rPr>
          <t>【原価】
販売する商品などに直接要する費用
例）材料費、商品仕入、製造の外注費用</t>
        </r>
      </text>
    </comment>
    <comment ref="B23" authorId="0" shapeId="0" xr:uid="{00000000-0006-0000-0300-000002000000}">
      <text>
        <r>
          <rPr>
            <sz val="9"/>
            <color indexed="81"/>
            <rFont val="MS P ゴシック"/>
            <family val="3"/>
            <charset val="128"/>
          </rPr>
          <t xml:space="preserve">【給料賃金】
事業主の生活費は含めず、下の「事業主（生活費）」欄に入力してください。
</t>
        </r>
      </text>
    </comment>
    <comment ref="B24" authorId="0" shapeId="0" xr:uid="{00000000-0006-0000-0300-000003000000}">
      <text>
        <r>
          <rPr>
            <sz val="9"/>
            <color indexed="81"/>
            <rFont val="MS P ゴシック"/>
            <family val="3"/>
            <charset val="128"/>
          </rPr>
          <t>【福利厚生費】
社員に係る飲食、懇親会、諸経費、雇用保険、社会保険など</t>
        </r>
      </text>
    </comment>
    <comment ref="B26" authorId="0" shapeId="0" xr:uid="{00000000-0006-0000-0300-000004000000}">
      <text>
        <r>
          <rPr>
            <sz val="9"/>
            <color indexed="81"/>
            <rFont val="MS P ゴシック"/>
            <family val="3"/>
            <charset val="128"/>
          </rPr>
          <t>【地代家賃】
月々の家賃・共益費・駐車場代など</t>
        </r>
      </text>
    </comment>
    <comment ref="B27" authorId="0" shapeId="0" xr:uid="{00000000-0006-0000-0300-000005000000}">
      <text>
        <r>
          <rPr>
            <sz val="9"/>
            <color indexed="81"/>
            <rFont val="MS P ゴシック"/>
            <family val="3"/>
            <charset val="128"/>
          </rPr>
          <t xml:space="preserve">【水道光熱費】
電気、ガス、上下水道、灯油代　など
</t>
        </r>
      </text>
    </comment>
    <comment ref="B29" authorId="0" shapeId="0" xr:uid="{00000000-0006-0000-0300-000006000000}">
      <text>
        <r>
          <rPr>
            <sz val="9"/>
            <color indexed="81"/>
            <rFont val="MS P ゴシック"/>
            <family val="3"/>
            <charset val="128"/>
          </rPr>
          <t>【旅費交通費】
高速道路、ＪＲ、タクシー、宿泊費（ホテル代など）、コインパーキングなど</t>
        </r>
      </text>
    </comment>
    <comment ref="B30" authorId="0" shapeId="0" xr:uid="{00000000-0006-0000-0300-000007000000}">
      <text>
        <r>
          <rPr>
            <sz val="9"/>
            <color indexed="81"/>
            <rFont val="MS P ゴシック"/>
            <family val="3"/>
            <charset val="128"/>
          </rPr>
          <t>【車両費】
ガソリン代、車検代、整備代、自動車税　など</t>
        </r>
      </text>
    </comment>
    <comment ref="B31" authorId="0" shapeId="0" xr:uid="{00000000-0006-0000-0300-000008000000}">
      <text>
        <r>
          <rPr>
            <sz val="9"/>
            <color indexed="81"/>
            <rFont val="MS P ゴシック"/>
            <family val="3"/>
            <charset val="128"/>
          </rPr>
          <t>【通信費】
電話代、切手・郵便代　など</t>
        </r>
      </text>
    </comment>
    <comment ref="B32" authorId="0" shapeId="0" xr:uid="{00000000-0006-0000-0300-000009000000}">
      <text>
        <r>
          <rPr>
            <sz val="9"/>
            <color indexed="81"/>
            <rFont val="MS P ゴシック"/>
            <family val="3"/>
            <charset val="128"/>
          </rPr>
          <t>【保険料】
火災保険、損害保険　など、店舗や事業用財産、事業の運営でかかる保険</t>
        </r>
      </text>
    </comment>
    <comment ref="B33" authorId="0" shapeId="0" xr:uid="{00000000-0006-0000-0300-00000A000000}">
      <text>
        <r>
          <rPr>
            <sz val="9"/>
            <color indexed="81"/>
            <rFont val="MS P ゴシック"/>
            <family val="3"/>
            <charset val="128"/>
          </rPr>
          <t>【備品・消耗品費】
10万円未満の購入物</t>
        </r>
      </text>
    </comment>
    <comment ref="B34" authorId="0" shapeId="0" xr:uid="{00000000-0006-0000-0300-00000B000000}">
      <text>
        <r>
          <rPr>
            <sz val="9"/>
            <color indexed="81"/>
            <rFont val="MS P ゴシック"/>
            <family val="3"/>
            <charset val="128"/>
          </rPr>
          <t>【支払手数料】
各種利用手数料、振込手数料</t>
        </r>
      </text>
    </comment>
    <comment ref="B35" authorId="0" shapeId="0" xr:uid="{00000000-0006-0000-0300-00000C000000}">
      <text>
        <r>
          <rPr>
            <sz val="9"/>
            <color theme="1"/>
            <rFont val="ＭＳ Ｐゴシック"/>
            <family val="3"/>
            <charset val="128"/>
          </rPr>
          <t>【接待交際費】
取引上の飲食、贈答、慶弔金など</t>
        </r>
      </text>
    </comment>
    <comment ref="A46" authorId="0" shapeId="0" xr:uid="{00000000-0006-0000-0300-00000D000000}">
      <text>
        <r>
          <rPr>
            <sz val="9"/>
            <color indexed="81"/>
            <rFont val="MS P ゴシック"/>
            <family val="3"/>
            <charset val="128"/>
          </rPr>
          <t xml:space="preserve">10万円以上の購入物を記入する。
おおまかな名称でも可
例）調理器具一式、製造機器
　　内装工事、外構工事など
</t>
        </r>
      </text>
    </comment>
    <comment ref="A59" authorId="0" shapeId="0" xr:uid="{00000000-0006-0000-0300-00000E000000}">
      <text>
        <r>
          <rPr>
            <sz val="9"/>
            <color indexed="81"/>
            <rFont val="MS P ゴシック"/>
            <family val="3"/>
            <charset val="128"/>
          </rPr>
          <t>【事業主（生活費）】
・個人事業で開業する方は、自分自身が必要とする生活費を入力。
　法人で開業する方は、自分自身の給与（役員報酬）をここに入力してください。
・手にしたい収入の目標額でもＯＫ</t>
        </r>
      </text>
    </comment>
    <comment ref="C61" authorId="0" shapeId="0" xr:uid="{00000000-0006-0000-0300-00000F000000}">
      <text>
        <r>
          <rPr>
            <sz val="9"/>
            <color indexed="81"/>
            <rFont val="MS P ゴシック"/>
            <family val="3"/>
            <charset val="128"/>
          </rPr>
          <t>1年目12月の
「当月末残高」より自動表記</t>
        </r>
      </text>
    </comment>
    <comment ref="B62" authorId="0" shapeId="0" xr:uid="{00000000-0006-0000-0300-000010000000}">
      <text>
        <r>
          <rPr>
            <sz val="9"/>
            <color indexed="81"/>
            <rFont val="MS P ゴシック"/>
            <family val="3"/>
            <charset val="128"/>
          </rPr>
          <t>「当月末」残高がマイナスになる場合は、資金が不足しますので、
計画の組みなおしが必要です。</t>
        </r>
      </text>
    </comment>
    <comment ref="N62" authorId="0" shapeId="0" xr:uid="{00000000-0006-0000-0300-000011000000}">
      <text>
        <r>
          <rPr>
            <sz val="9"/>
            <color indexed="81"/>
            <rFont val="MS P ゴシック"/>
            <family val="3"/>
            <charset val="128"/>
          </rPr>
          <t>3年目1月の
「前月末残高」へ自動表記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narusako</author>
  </authors>
  <commentList>
    <comment ref="A16" authorId="0" shapeId="0" xr:uid="{00000000-0006-0000-0400-000001000000}">
      <text>
        <r>
          <rPr>
            <sz val="9"/>
            <color indexed="81"/>
            <rFont val="MS P ゴシック"/>
            <family val="3"/>
            <charset val="128"/>
          </rPr>
          <t>【原価】
販売する商品などに直接要する費用
例）材料費、商品仕入、製造の外注費用</t>
        </r>
      </text>
    </comment>
    <comment ref="B23" authorId="0" shapeId="0" xr:uid="{00000000-0006-0000-0400-000002000000}">
      <text>
        <r>
          <rPr>
            <sz val="9"/>
            <color indexed="81"/>
            <rFont val="MS P ゴシック"/>
            <family val="3"/>
            <charset val="128"/>
          </rPr>
          <t xml:space="preserve">【給料賃金】
事業主の生活費は含めず、下の「事業主（生活費）」欄に入力してください。
</t>
        </r>
      </text>
    </comment>
    <comment ref="B24" authorId="0" shapeId="0" xr:uid="{00000000-0006-0000-0400-000003000000}">
      <text>
        <r>
          <rPr>
            <sz val="9"/>
            <color indexed="81"/>
            <rFont val="MS P ゴシック"/>
            <family val="3"/>
            <charset val="128"/>
          </rPr>
          <t>【福利厚生費】
社員に係る飲食、懇親会、諸経費、雇用保険、社会保険など</t>
        </r>
      </text>
    </comment>
    <comment ref="B26" authorId="0" shapeId="0" xr:uid="{00000000-0006-0000-0400-000004000000}">
      <text>
        <r>
          <rPr>
            <sz val="9"/>
            <color indexed="81"/>
            <rFont val="MS P ゴシック"/>
            <family val="3"/>
            <charset val="128"/>
          </rPr>
          <t>【地代家賃】
月々の家賃・共益費・駐車場代など</t>
        </r>
      </text>
    </comment>
    <comment ref="B27" authorId="0" shapeId="0" xr:uid="{00000000-0006-0000-0400-000005000000}">
      <text>
        <r>
          <rPr>
            <sz val="9"/>
            <color indexed="81"/>
            <rFont val="MS P ゴシック"/>
            <family val="3"/>
            <charset val="128"/>
          </rPr>
          <t xml:space="preserve">【水道光熱費】
電気、ガス、上下水道、灯油代　など
</t>
        </r>
      </text>
    </comment>
    <comment ref="B29" authorId="0" shapeId="0" xr:uid="{00000000-0006-0000-0400-000006000000}">
      <text>
        <r>
          <rPr>
            <sz val="9"/>
            <color indexed="81"/>
            <rFont val="MS P ゴシック"/>
            <family val="3"/>
            <charset val="128"/>
          </rPr>
          <t>【旅費交通費】
高速道路、ＪＲ、タクシー、宿泊費（ホテル代など）、コインパーキングなど</t>
        </r>
      </text>
    </comment>
    <comment ref="B30" authorId="0" shapeId="0" xr:uid="{00000000-0006-0000-0400-000007000000}">
      <text>
        <r>
          <rPr>
            <sz val="9"/>
            <color indexed="81"/>
            <rFont val="MS P ゴシック"/>
            <family val="3"/>
            <charset val="128"/>
          </rPr>
          <t>【車両費】
ガソリン代、車検代、整備代、自動車税　など</t>
        </r>
      </text>
    </comment>
    <comment ref="B31" authorId="0" shapeId="0" xr:uid="{00000000-0006-0000-0400-000008000000}">
      <text>
        <r>
          <rPr>
            <sz val="9"/>
            <color indexed="81"/>
            <rFont val="MS P ゴシック"/>
            <family val="3"/>
            <charset val="128"/>
          </rPr>
          <t>【通信費】
電話代、切手・郵便代　など</t>
        </r>
      </text>
    </comment>
    <comment ref="B32" authorId="0" shapeId="0" xr:uid="{00000000-0006-0000-0400-000009000000}">
      <text>
        <r>
          <rPr>
            <sz val="9"/>
            <color indexed="81"/>
            <rFont val="MS P ゴシック"/>
            <family val="3"/>
            <charset val="128"/>
          </rPr>
          <t>【保険料】
火災保険、損害保険　など、店舗や事業用財産、事業の運営でかかる保険</t>
        </r>
      </text>
    </comment>
    <comment ref="B33" authorId="0" shapeId="0" xr:uid="{00000000-0006-0000-0400-00000A000000}">
      <text>
        <r>
          <rPr>
            <sz val="9"/>
            <color indexed="81"/>
            <rFont val="MS P ゴシック"/>
            <family val="3"/>
            <charset val="128"/>
          </rPr>
          <t>【備品・消耗品費】
10万円未満の購入物</t>
        </r>
      </text>
    </comment>
    <comment ref="B34" authorId="0" shapeId="0" xr:uid="{00000000-0006-0000-0400-00000B000000}">
      <text>
        <r>
          <rPr>
            <sz val="9"/>
            <color indexed="81"/>
            <rFont val="MS P ゴシック"/>
            <family val="3"/>
            <charset val="128"/>
          </rPr>
          <t>【支払手数料】
各種利用手数料、振込手数料</t>
        </r>
      </text>
    </comment>
    <comment ref="B35" authorId="0" shapeId="0" xr:uid="{00000000-0006-0000-0400-00000C000000}">
      <text>
        <r>
          <rPr>
            <sz val="9"/>
            <color theme="1"/>
            <rFont val="ＭＳ Ｐゴシック"/>
            <family val="3"/>
            <charset val="128"/>
          </rPr>
          <t>【接待交際費】
取引上の飲食、贈答、慶弔金など</t>
        </r>
      </text>
    </comment>
    <comment ref="A46" authorId="0" shapeId="0" xr:uid="{00000000-0006-0000-0400-00000D000000}">
      <text>
        <r>
          <rPr>
            <sz val="9"/>
            <color indexed="81"/>
            <rFont val="MS P ゴシック"/>
            <family val="3"/>
            <charset val="128"/>
          </rPr>
          <t xml:space="preserve">10万円以上の購入物を記入する。
おおまかな名称でも可
例）調理器具一式、製造機器
　　内装工事、外構工事など
</t>
        </r>
      </text>
    </comment>
    <comment ref="A59" authorId="0" shapeId="0" xr:uid="{00000000-0006-0000-0400-00000E000000}">
      <text>
        <r>
          <rPr>
            <sz val="9"/>
            <color indexed="81"/>
            <rFont val="MS P ゴシック"/>
            <family val="3"/>
            <charset val="128"/>
          </rPr>
          <t>【事業主（生活費）】
・個人事業で開業する方は、自分自身が必要とする生活費を入力。
　法人で開業する方は、自分自身の給与（役員報酬）をここに入力してください。
・手にしたい収入の目標額でもＯＫ</t>
        </r>
      </text>
    </comment>
    <comment ref="C61" authorId="0" shapeId="0" xr:uid="{00000000-0006-0000-0400-00000F000000}">
      <text>
        <r>
          <rPr>
            <sz val="9"/>
            <color indexed="81"/>
            <rFont val="MS P ゴシック"/>
            <family val="3"/>
            <charset val="128"/>
          </rPr>
          <t>2年目12月の
「当月末残高」より自動表記</t>
        </r>
      </text>
    </comment>
    <comment ref="B62" authorId="0" shapeId="0" xr:uid="{00000000-0006-0000-0400-000010000000}">
      <text>
        <r>
          <rPr>
            <sz val="9"/>
            <color indexed="81"/>
            <rFont val="MS P ゴシック"/>
            <family val="3"/>
            <charset val="128"/>
          </rPr>
          <t>「当月末」残高がマイナスになる場合は、資金が不足しますので、
計画の組みなおしが必要です。</t>
        </r>
      </text>
    </comment>
  </commentList>
</comments>
</file>

<file path=xl/sharedStrings.xml><?xml version="1.0" encoding="utf-8"?>
<sst xmlns="http://schemas.openxmlformats.org/spreadsheetml/2006/main" count="282" uniqueCount="130">
  <si>
    <r>
      <t>・下記書類をチェックリストと併せて提出期限までに</t>
    </r>
    <r>
      <rPr>
        <u/>
        <sz val="10"/>
        <color theme="1"/>
        <rFont val="ＭＳ Ｐゴシック"/>
        <family val="3"/>
        <charset val="128"/>
      </rPr>
      <t>担当しんみせサポーター</t>
    </r>
    <r>
      <rPr>
        <sz val="10"/>
        <color theme="1"/>
        <rFont val="ＭＳ Ｐゴシック"/>
        <family val="2"/>
        <charset val="128"/>
      </rPr>
      <t>までご提出ください。</t>
    </r>
    <rPh sb="1" eb="3">
      <t>カキ</t>
    </rPh>
    <rPh sb="3" eb="5">
      <t>ショルイ</t>
    </rPh>
    <rPh sb="14" eb="15">
      <t>アワ</t>
    </rPh>
    <rPh sb="17" eb="19">
      <t>テイシュツ</t>
    </rPh>
    <rPh sb="19" eb="21">
      <t>キゲン</t>
    </rPh>
    <rPh sb="24" eb="26">
      <t>タントウ</t>
    </rPh>
    <rPh sb="38" eb="40">
      <t>テイシュツ</t>
    </rPh>
    <phoneticPr fontId="1"/>
  </si>
  <si>
    <t>入力日</t>
    <rPh sb="0" eb="2">
      <t>ニュウリョク</t>
    </rPh>
    <rPh sb="2" eb="3">
      <t>ビ</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</si>
  <si>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</si>
  <si>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</si>
  <si>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</si>
  <si>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</si>
  <si>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　提出書類</t>
    <rPh sb="1" eb="3">
      <t>テイシュツ</t>
    </rPh>
    <rPh sb="3" eb="5">
      <t>ショルイ</t>
    </rPh>
    <phoneticPr fontId="1"/>
  </si>
  <si>
    <t>必須</t>
    <rPh sb="0" eb="2">
      <t>ヒッス</t>
    </rPh>
    <phoneticPr fontId="1"/>
  </si>
  <si>
    <t>任意</t>
    <rPh sb="0" eb="2">
      <t>ニンイ</t>
    </rPh>
    <phoneticPr fontId="1"/>
  </si>
  <si>
    <t>事業を説明する補足資料
（形式自由）</t>
    <rPh sb="0" eb="2">
      <t>ジギョウ</t>
    </rPh>
    <rPh sb="3" eb="5">
      <t>セツメイ</t>
    </rPh>
    <rPh sb="13" eb="15">
      <t>ケイシキ</t>
    </rPh>
    <rPh sb="15" eb="17">
      <t>ジユウ</t>
    </rPh>
    <phoneticPr fontId="1"/>
  </si>
  <si>
    <t>該当者
必須</t>
    <rPh sb="0" eb="3">
      <t>ガイトウシャ</t>
    </rPh>
    <rPh sb="4" eb="6">
      <t>ヒッス</t>
    </rPh>
    <phoneticPr fontId="1"/>
  </si>
  <si>
    <t>事業所の場所がわかる地図等の写し
【既に創業予定場所が決定している方・創業済みの方）】</t>
    <rPh sb="0" eb="2">
      <t>ジギョウ</t>
    </rPh>
    <rPh sb="2" eb="3">
      <t>ショ</t>
    </rPh>
    <rPh sb="4" eb="6">
      <t>バショ</t>
    </rPh>
    <rPh sb="10" eb="12">
      <t>チズ</t>
    </rPh>
    <rPh sb="12" eb="13">
      <t>ナド</t>
    </rPh>
    <rPh sb="14" eb="15">
      <t>ウツ</t>
    </rPh>
    <rPh sb="18" eb="19">
      <t>スデ</t>
    </rPh>
    <rPh sb="20" eb="22">
      <t>ソウギョウ</t>
    </rPh>
    <rPh sb="22" eb="24">
      <t>ヨテイ</t>
    </rPh>
    <rPh sb="24" eb="26">
      <t>バショ</t>
    </rPh>
    <rPh sb="27" eb="29">
      <t>ケッテイ</t>
    </rPh>
    <rPh sb="33" eb="34">
      <t>カタ</t>
    </rPh>
    <rPh sb="35" eb="37">
      <t>ソウギョウ</t>
    </rPh>
    <rPh sb="37" eb="38">
      <t>ズ</t>
    </rPh>
    <rPh sb="40" eb="41">
      <t>カタ</t>
    </rPh>
    <phoneticPr fontId="1"/>
  </si>
  <si>
    <t>開業届等、開業していることを示す書類
【書類提出時、開業されている方のみ】</t>
    <rPh sb="0" eb="2">
      <t>カイギョウ</t>
    </rPh>
    <rPh sb="2" eb="3">
      <t>トドケ</t>
    </rPh>
    <rPh sb="3" eb="4">
      <t>ナド</t>
    </rPh>
    <rPh sb="5" eb="7">
      <t>カイギョウ</t>
    </rPh>
    <rPh sb="14" eb="15">
      <t>シメ</t>
    </rPh>
    <rPh sb="16" eb="18">
      <t>ショルイ</t>
    </rPh>
    <rPh sb="20" eb="22">
      <t>ショルイ</t>
    </rPh>
    <rPh sb="22" eb="24">
      <t>テイシュツ</t>
    </rPh>
    <rPh sb="24" eb="25">
      <t>ジ</t>
    </rPh>
    <rPh sb="26" eb="28">
      <t>カイギョウ</t>
    </rPh>
    <rPh sb="33" eb="34">
      <t>カタ</t>
    </rPh>
    <phoneticPr fontId="1"/>
  </si>
  <si>
    <t>　基本情報</t>
    <phoneticPr fontId="1"/>
  </si>
  <si>
    <t>フリガナ</t>
  </si>
  <si>
    <t>企業名
（屋号）</t>
    <rPh sb="0" eb="2">
      <t>キギョウ</t>
    </rPh>
    <rPh sb="2" eb="3">
      <t>メイ</t>
    </rPh>
    <rPh sb="5" eb="7">
      <t>ヤゴウ</t>
    </rPh>
    <phoneticPr fontId="1"/>
  </si>
  <si>
    <t>代表者名</t>
  </si>
  <si>
    <t>代表者生年月日</t>
    <rPh sb="0" eb="3">
      <t>ダイヒョウシャ</t>
    </rPh>
    <rPh sb="3" eb="5">
      <t>セイネン</t>
    </rPh>
    <rPh sb="5" eb="7">
      <t>ガッピ</t>
    </rPh>
    <phoneticPr fontId="1"/>
  </si>
  <si>
    <t>該当するものに✔を入れてください。</t>
    <phoneticPr fontId="1"/>
  </si>
  <si>
    <t>年齢</t>
    <rPh sb="0" eb="2">
      <t>ネンレイ</t>
    </rPh>
    <phoneticPr fontId="1"/>
  </si>
  <si>
    <t>昭和</t>
    <rPh sb="0" eb="2">
      <t>ショウワ</t>
    </rPh>
    <phoneticPr fontId="1"/>
  </si>
  <si>
    <t>平成</t>
    <rPh sb="0" eb="2">
      <t>ヘイセイ</t>
    </rPh>
    <phoneticPr fontId="1"/>
  </si>
  <si>
    <t>代表者住所</t>
    <rPh sb="0" eb="3">
      <t>ダイヒョウシャ</t>
    </rPh>
    <phoneticPr fontId="1"/>
  </si>
  <si>
    <t>（〒　　　　-　　　　　　　　　　）</t>
    <phoneticPr fontId="1"/>
  </si>
  <si>
    <t>（〒　　　　　-　　　　　　　　　）</t>
    <phoneticPr fontId="1"/>
  </si>
  <si>
    <t>連絡先
TEL</t>
    <rPh sb="0" eb="3">
      <t>レンラクサキ</t>
    </rPh>
    <phoneticPr fontId="1"/>
  </si>
  <si>
    <t>FAX</t>
    <phoneticPr fontId="1"/>
  </si>
  <si>
    <t>E-mail</t>
  </si>
  <si>
    <t>事業開始の有無</t>
    <rPh sb="5" eb="7">
      <t>ウム</t>
    </rPh>
    <phoneticPr fontId="1"/>
  </si>
  <si>
    <t>創業予定（　　　　年　　　　月　開業又は登記予定　・　未定　　　）</t>
    <rPh sb="2" eb="4">
      <t>ヨテイ</t>
    </rPh>
    <rPh sb="22" eb="24">
      <t>ヨテイ</t>
    </rPh>
    <rPh sb="27" eb="29">
      <t>ミテイ</t>
    </rPh>
    <phoneticPr fontId="1"/>
  </si>
  <si>
    <t>創業後（　　　　年　　　　月　開業又は登記）</t>
    <phoneticPr fontId="1"/>
  </si>
  <si>
    <t>第二創業</t>
    <phoneticPr fontId="1"/>
  </si>
  <si>
    <t>（従来の業種　　　　　　　　　　　　　　今回検討している業種　　　　　　　　　　　　　　　　）</t>
    <rPh sb="22" eb="24">
      <t>ケントウ</t>
    </rPh>
    <phoneticPr fontId="1"/>
  </si>
  <si>
    <t>　事業の理念・ミッション（社会的使命）</t>
    <rPh sb="1" eb="3">
      <t>ジギョウ</t>
    </rPh>
    <rPh sb="4" eb="6">
      <t>リネン</t>
    </rPh>
    <rPh sb="5" eb="6">
      <t>ケイリ</t>
    </rPh>
    <rPh sb="13" eb="16">
      <t>シャカイテキ</t>
    </rPh>
    <rPh sb="16" eb="18">
      <t>シメイ</t>
    </rPh>
    <phoneticPr fontId="1"/>
  </si>
  <si>
    <t>　事業概要（要約）</t>
    <rPh sb="1" eb="3">
      <t>ジギョウ</t>
    </rPh>
    <rPh sb="3" eb="5">
      <t>ガイヨウ</t>
    </rPh>
    <rPh sb="6" eb="8">
      <t>ヨウヤク</t>
    </rPh>
    <phoneticPr fontId="1"/>
  </si>
  <si>
    <t>ターゲット</t>
    <phoneticPr fontId="1"/>
  </si>
  <si>
    <t>あなたが事業を行う環境についてどのようにとらえていますか？</t>
    <rPh sb="4" eb="6">
      <t>ジギョウ</t>
    </rPh>
    <rPh sb="7" eb="8">
      <t>オコナ</t>
    </rPh>
    <rPh sb="9" eb="11">
      <t>カンキョウ</t>
    </rPh>
    <phoneticPr fontId="1"/>
  </si>
  <si>
    <t>①業界の状況・市場動向</t>
    <rPh sb="1" eb="3">
      <t>ギョウカイ</t>
    </rPh>
    <rPh sb="4" eb="6">
      <t>ジョウキョウ</t>
    </rPh>
    <rPh sb="7" eb="9">
      <t>シジョウ</t>
    </rPh>
    <rPh sb="9" eb="11">
      <t>ドウコウ</t>
    </rPh>
    <phoneticPr fontId="1"/>
  </si>
  <si>
    <t>②地域の状況（人口、生活、文化、行政など）</t>
    <rPh sb="1" eb="3">
      <t>チイキ</t>
    </rPh>
    <rPh sb="4" eb="6">
      <t>ジョウキョウ</t>
    </rPh>
    <rPh sb="7" eb="9">
      <t>ジンコウ</t>
    </rPh>
    <rPh sb="10" eb="12">
      <t>セイカツ</t>
    </rPh>
    <rPh sb="13" eb="15">
      <t>ブンカ</t>
    </rPh>
    <rPh sb="16" eb="18">
      <t>ギョウセイ</t>
    </rPh>
    <phoneticPr fontId="1"/>
  </si>
  <si>
    <t>③競合他社の状況</t>
    <rPh sb="1" eb="3">
      <t>キョウゴウ</t>
    </rPh>
    <rPh sb="3" eb="5">
      <t>タシャ</t>
    </rPh>
    <rPh sb="6" eb="8">
      <t>ジョウキョウ</t>
    </rPh>
    <phoneticPr fontId="1"/>
  </si>
  <si>
    <t>販売計画</t>
    <rPh sb="0" eb="2">
      <t>ハンバイ</t>
    </rPh>
    <rPh sb="2" eb="4">
      <t>ケイカク</t>
    </rPh>
    <phoneticPr fontId="1"/>
  </si>
  <si>
    <t>④必要となる主な経費や設備投資は何ですか？</t>
    <rPh sb="1" eb="3">
      <t>ヒツヨウ</t>
    </rPh>
    <rPh sb="6" eb="7">
      <t>オモ</t>
    </rPh>
    <rPh sb="8" eb="10">
      <t>ケイヒ</t>
    </rPh>
    <rPh sb="11" eb="13">
      <t>セツビ</t>
    </rPh>
    <rPh sb="13" eb="15">
      <t>トウシ</t>
    </rPh>
    <rPh sb="16" eb="17">
      <t>ナン</t>
    </rPh>
    <phoneticPr fontId="1"/>
  </si>
  <si>
    <t>仕入計画</t>
    <rPh sb="0" eb="2">
      <t>シイレ</t>
    </rPh>
    <rPh sb="2" eb="4">
      <t>ケイカク</t>
    </rPh>
    <phoneticPr fontId="1"/>
  </si>
  <si>
    <t>ビジョン・スケジュール</t>
    <phoneticPr fontId="1"/>
  </si>
  <si>
    <t>①5年後、あなたの事業はどうなっていますか？</t>
    <rPh sb="2" eb="3">
      <t>ネン</t>
    </rPh>
    <rPh sb="3" eb="4">
      <t>アト</t>
    </rPh>
    <rPh sb="9" eb="11">
      <t>ジギョウ</t>
    </rPh>
    <phoneticPr fontId="1"/>
  </si>
  <si>
    <t>スタートアップ応援金をどのように活用しますか？</t>
    <phoneticPr fontId="1"/>
  </si>
  <si>
    <t>・事業計画書は以上となります。</t>
    <rPh sb="1" eb="3">
      <t>ジギョウ</t>
    </rPh>
    <rPh sb="3" eb="5">
      <t>ケイカク</t>
    </rPh>
    <rPh sb="5" eb="6">
      <t>ショ</t>
    </rPh>
    <rPh sb="7" eb="9">
      <t>イジョウ</t>
    </rPh>
    <phoneticPr fontId="1"/>
  </si>
  <si>
    <t>・事業計画書は最低限記載必須の項目となっております。</t>
    <rPh sb="1" eb="3">
      <t>ジギョウ</t>
    </rPh>
    <rPh sb="3" eb="5">
      <t>ケイカク</t>
    </rPh>
    <rPh sb="5" eb="6">
      <t>ショ</t>
    </rPh>
    <rPh sb="7" eb="10">
      <t>サイテイゲン</t>
    </rPh>
    <rPh sb="10" eb="12">
      <t>キサイ</t>
    </rPh>
    <rPh sb="12" eb="14">
      <t>ヒッス</t>
    </rPh>
    <rPh sb="15" eb="17">
      <t>コウモク</t>
    </rPh>
    <phoneticPr fontId="1"/>
  </si>
  <si>
    <t>・その他、補足資料がある方は本書式と併せてご提出ください。（提出任意）</t>
    <rPh sb="3" eb="4">
      <t>タ</t>
    </rPh>
    <rPh sb="5" eb="7">
      <t>ホソク</t>
    </rPh>
    <rPh sb="7" eb="9">
      <t>シリョウ</t>
    </rPh>
    <rPh sb="12" eb="13">
      <t>カタ</t>
    </rPh>
    <rPh sb="14" eb="15">
      <t>ホン</t>
    </rPh>
    <rPh sb="15" eb="17">
      <t>ショシキ</t>
    </rPh>
    <rPh sb="18" eb="19">
      <t>アワ</t>
    </rPh>
    <rPh sb="22" eb="24">
      <t>テイシュツ</t>
    </rPh>
    <rPh sb="30" eb="32">
      <t>テイシュツ</t>
    </rPh>
    <rPh sb="32" eb="34">
      <t>ニンイ</t>
    </rPh>
    <phoneticPr fontId="1"/>
  </si>
  <si>
    <t>・なお、補足資料の形式は自由となっております。</t>
    <rPh sb="4" eb="6">
      <t>ホソク</t>
    </rPh>
    <rPh sb="6" eb="8">
      <t>シリョウ</t>
    </rPh>
    <rPh sb="9" eb="11">
      <t>ケイシキ</t>
    </rPh>
    <rPh sb="12" eb="14">
      <t>ジユウ</t>
    </rPh>
    <phoneticPr fontId="1"/>
  </si>
  <si>
    <t>・実際にお金の入金や支出が発生する月に税込金額で入力してください。</t>
    <rPh sb="1" eb="3">
      <t>ジッサイ</t>
    </rPh>
    <rPh sb="5" eb="6">
      <t>カネ</t>
    </rPh>
    <rPh sb="7" eb="9">
      <t>ニュウキン</t>
    </rPh>
    <rPh sb="10" eb="12">
      <t>シシュツ</t>
    </rPh>
    <rPh sb="13" eb="15">
      <t>ハッセイ</t>
    </rPh>
    <rPh sb="17" eb="18">
      <t>ツキ</t>
    </rPh>
    <rPh sb="19" eb="21">
      <t>ゼイコミ</t>
    </rPh>
    <rPh sb="21" eb="23">
      <t>キンガク</t>
    </rPh>
    <rPh sb="24" eb="26">
      <t>ニュウリョク</t>
    </rPh>
    <phoneticPr fontId="1"/>
  </si>
  <si>
    <t>・入力単位にご注意ください。【単位：千円、税込表記】</t>
    <rPh sb="1" eb="3">
      <t>ニュウリョク</t>
    </rPh>
    <rPh sb="3" eb="5">
      <t>タンイ</t>
    </rPh>
    <rPh sb="7" eb="9">
      <t>チュウイ</t>
    </rPh>
    <rPh sb="15" eb="17">
      <t>タンイ</t>
    </rPh>
    <rPh sb="18" eb="20">
      <t>センエン</t>
    </rPh>
    <rPh sb="21" eb="23">
      <t>ゼイコミ</t>
    </rPh>
    <rPh sb="23" eb="25">
      <t>ヒョウキ</t>
    </rPh>
    <phoneticPr fontId="1"/>
  </si>
  <si>
    <t>【単位：千円、税込】</t>
    <rPh sb="1" eb="3">
      <t>タンイ</t>
    </rPh>
    <rPh sb="4" eb="5">
      <t>セン</t>
    </rPh>
    <rPh sb="5" eb="6">
      <t>エン</t>
    </rPh>
    <rPh sb="7" eb="9">
      <t>ゼイコミ</t>
    </rPh>
    <phoneticPr fontId="12"/>
  </si>
  <si>
    <t>1年目</t>
    <rPh sb="1" eb="3">
      <t>ネンメ</t>
    </rPh>
    <phoneticPr fontId="1"/>
  </si>
  <si>
    <t>計画</t>
    <rPh sb="0" eb="2">
      <t>ケイカク</t>
    </rPh>
    <phoneticPr fontId="1"/>
  </si>
  <si>
    <t>年合計</t>
    <rPh sb="0" eb="1">
      <t>ネン</t>
    </rPh>
    <rPh sb="1" eb="3">
      <t>ゴウケイ</t>
    </rPh>
    <phoneticPr fontId="12"/>
  </si>
  <si>
    <t>売上高①</t>
    <rPh sb="0" eb="2">
      <t>ウリアゲ</t>
    </rPh>
    <rPh sb="2" eb="3">
      <t>ダカ</t>
    </rPh>
    <phoneticPr fontId="12"/>
  </si>
  <si>
    <t>収入合計</t>
    <rPh sb="0" eb="2">
      <t>シュウニュウ</t>
    </rPh>
    <rPh sb="2" eb="4">
      <t>ゴウケイ</t>
    </rPh>
    <phoneticPr fontId="12"/>
  </si>
  <si>
    <t>原価②</t>
    <rPh sb="0" eb="2">
      <t>ゲンカ</t>
    </rPh>
    <phoneticPr fontId="12"/>
  </si>
  <si>
    <t>仕入合計</t>
    <rPh sb="0" eb="2">
      <t>シイレ</t>
    </rPh>
    <rPh sb="2" eb="4">
      <t>ゴウケイ</t>
    </rPh>
    <phoneticPr fontId="12"/>
  </si>
  <si>
    <t>粗利③　①-②</t>
    <rPh sb="0" eb="2">
      <t>アラリ</t>
    </rPh>
    <phoneticPr fontId="1"/>
  </si>
  <si>
    <t>粗利率（％）</t>
    <rPh sb="0" eb="3">
      <t>アラリリツ</t>
    </rPh>
    <phoneticPr fontId="1"/>
  </si>
  <si>
    <t>経費（固定費）</t>
  </si>
  <si>
    <t>給料賃金</t>
    <rPh sb="0" eb="2">
      <t>キュウリョウ</t>
    </rPh>
    <rPh sb="2" eb="4">
      <t>チンギン</t>
    </rPh>
    <phoneticPr fontId="12"/>
  </si>
  <si>
    <t>福利厚生費</t>
    <rPh sb="0" eb="2">
      <t>フクリ</t>
    </rPh>
    <rPh sb="2" eb="5">
      <t>コウセイヒ</t>
    </rPh>
    <phoneticPr fontId="12"/>
  </si>
  <si>
    <t>人件費　計</t>
    <rPh sb="0" eb="3">
      <t>ジンケンヒ</t>
    </rPh>
    <rPh sb="4" eb="5">
      <t>ケイ</t>
    </rPh>
    <phoneticPr fontId="1"/>
  </si>
  <si>
    <t>地代家賃</t>
    <rPh sb="0" eb="2">
      <t>チダイ</t>
    </rPh>
    <rPh sb="2" eb="4">
      <t>ヤチン</t>
    </rPh>
    <phoneticPr fontId="12"/>
  </si>
  <si>
    <t>水道光熱費</t>
    <rPh sb="0" eb="2">
      <t>スイドウ</t>
    </rPh>
    <rPh sb="2" eb="5">
      <t>コウネツヒ</t>
    </rPh>
    <phoneticPr fontId="1"/>
  </si>
  <si>
    <t>広告宣伝費</t>
    <rPh sb="0" eb="2">
      <t>コウコク</t>
    </rPh>
    <rPh sb="2" eb="5">
      <t>センデンヒ</t>
    </rPh>
    <phoneticPr fontId="12"/>
  </si>
  <si>
    <t>旅費交通費</t>
    <rPh sb="0" eb="2">
      <t>リョヒ</t>
    </rPh>
    <rPh sb="2" eb="5">
      <t>コウツウヒ</t>
    </rPh>
    <phoneticPr fontId="12"/>
  </si>
  <si>
    <t>車両費</t>
    <rPh sb="0" eb="2">
      <t>シャリョウ</t>
    </rPh>
    <rPh sb="2" eb="3">
      <t>ヒ</t>
    </rPh>
    <phoneticPr fontId="1"/>
  </si>
  <si>
    <t>通信費</t>
    <rPh sb="0" eb="3">
      <t>ツウシンヒ</t>
    </rPh>
    <phoneticPr fontId="12"/>
  </si>
  <si>
    <t>保険料</t>
    <rPh sb="0" eb="3">
      <t>ホケンリョウ</t>
    </rPh>
    <phoneticPr fontId="1"/>
  </si>
  <si>
    <t>備品・消耗品費</t>
    <rPh sb="0" eb="2">
      <t>ビヒン</t>
    </rPh>
    <rPh sb="3" eb="6">
      <t>ショウモウヒン</t>
    </rPh>
    <rPh sb="6" eb="7">
      <t>ヒ</t>
    </rPh>
    <phoneticPr fontId="1"/>
  </si>
  <si>
    <t>支払手数料</t>
    <rPh sb="0" eb="2">
      <t>シハライ</t>
    </rPh>
    <rPh sb="2" eb="5">
      <t>テスウリョウ</t>
    </rPh>
    <phoneticPr fontId="1"/>
  </si>
  <si>
    <t>接待交際費</t>
    <rPh sb="0" eb="2">
      <t>セッタイ</t>
    </rPh>
    <rPh sb="2" eb="5">
      <t>コウサイヒ</t>
    </rPh>
    <phoneticPr fontId="1"/>
  </si>
  <si>
    <t>支払利息</t>
    <rPh sb="0" eb="2">
      <t>シハライ</t>
    </rPh>
    <rPh sb="2" eb="4">
      <t>リソク</t>
    </rPh>
    <phoneticPr fontId="12"/>
  </si>
  <si>
    <t>その他</t>
    <rPh sb="2" eb="3">
      <t>タ</t>
    </rPh>
    <phoneticPr fontId="12"/>
  </si>
  <si>
    <t>その他経費計</t>
    <rPh sb="2" eb="3">
      <t>タ</t>
    </rPh>
    <rPh sb="3" eb="5">
      <t>ケイヒ</t>
    </rPh>
    <rPh sb="5" eb="6">
      <t>ケイ</t>
    </rPh>
    <phoneticPr fontId="1"/>
  </si>
  <si>
    <t>経費合計④</t>
    <rPh sb="0" eb="2">
      <t>ケイヒ</t>
    </rPh>
    <rPh sb="2" eb="4">
      <t>ゴウケイ</t>
    </rPh>
    <phoneticPr fontId="12"/>
  </si>
  <si>
    <r>
      <t>営業CF</t>
    </r>
    <r>
      <rPr>
        <sz val="12"/>
        <color theme="1"/>
        <rFont val="游ゴシック"/>
        <family val="3"/>
        <charset val="128"/>
      </rPr>
      <t>1⃣</t>
    </r>
    <rPh sb="0" eb="2">
      <t>エイギョウ</t>
    </rPh>
    <phoneticPr fontId="12"/>
  </si>
  <si>
    <t>設備投資等</t>
    <rPh sb="0" eb="2">
      <t>セツビ</t>
    </rPh>
    <rPh sb="2" eb="4">
      <t>トウシ</t>
    </rPh>
    <rPh sb="4" eb="5">
      <t>トウ</t>
    </rPh>
    <phoneticPr fontId="1"/>
  </si>
  <si>
    <r>
      <t>投資CF</t>
    </r>
    <r>
      <rPr>
        <sz val="12"/>
        <color theme="1"/>
        <rFont val="Segoe UI Symbol"/>
        <family val="3"/>
      </rPr>
      <t>2⃣</t>
    </r>
    <rPh sb="0" eb="2">
      <t>トウシ</t>
    </rPh>
    <phoneticPr fontId="1"/>
  </si>
  <si>
    <t>資金
調達</t>
    <rPh sb="0" eb="2">
      <t>シキン</t>
    </rPh>
    <rPh sb="3" eb="5">
      <t>チョウタツ</t>
    </rPh>
    <phoneticPr fontId="1"/>
  </si>
  <si>
    <t>自己資金</t>
    <rPh sb="0" eb="2">
      <t>ジコ</t>
    </rPh>
    <rPh sb="2" eb="4">
      <t>シキン</t>
    </rPh>
    <phoneticPr fontId="1"/>
  </si>
  <si>
    <t>借入金</t>
    <rPh sb="0" eb="2">
      <t>カリイレ</t>
    </rPh>
    <rPh sb="2" eb="3">
      <t>キン</t>
    </rPh>
    <phoneticPr fontId="1"/>
  </si>
  <si>
    <t>返済</t>
    <rPh sb="0" eb="2">
      <t>ヘンサイ</t>
    </rPh>
    <phoneticPr fontId="1"/>
  </si>
  <si>
    <r>
      <t>財務CF</t>
    </r>
    <r>
      <rPr>
        <sz val="11"/>
        <color theme="1"/>
        <rFont val="Segoe UI Symbol"/>
        <family val="3"/>
      </rPr>
      <t>3⃣</t>
    </r>
    <rPh sb="0" eb="2">
      <t>ザイム</t>
    </rPh>
    <phoneticPr fontId="1"/>
  </si>
  <si>
    <t>財務支出計</t>
    <rPh sb="0" eb="2">
      <t>ザイム</t>
    </rPh>
    <rPh sb="2" eb="4">
      <t>シシュツ</t>
    </rPh>
    <rPh sb="4" eb="5">
      <t>ケイ</t>
    </rPh>
    <phoneticPr fontId="1"/>
  </si>
  <si>
    <r>
      <t>事業収支計</t>
    </r>
    <r>
      <rPr>
        <sz val="11"/>
        <color theme="1"/>
        <rFont val="Segoe UI Symbol"/>
        <family val="3"/>
      </rPr>
      <t>4⃣</t>
    </r>
    <rPh sb="0" eb="2">
      <t>ジギョウ</t>
    </rPh>
    <rPh sb="2" eb="4">
      <t>シュウシ</t>
    </rPh>
    <rPh sb="4" eb="5">
      <t>ケイ</t>
    </rPh>
    <phoneticPr fontId="1"/>
  </si>
  <si>
    <r>
      <t>事業主（生活費）</t>
    </r>
    <r>
      <rPr>
        <sz val="11"/>
        <color theme="1"/>
        <rFont val="Segoe UI Symbol"/>
        <family val="3"/>
      </rPr>
      <t>5⃣</t>
    </r>
    <rPh sb="0" eb="3">
      <t>ジギョウヌシ</t>
    </rPh>
    <rPh sb="4" eb="7">
      <t>セイカツヒ</t>
    </rPh>
    <phoneticPr fontId="1"/>
  </si>
  <si>
    <t>総合収支</t>
    <rPh sb="0" eb="2">
      <t>ソウゴウ</t>
    </rPh>
    <rPh sb="2" eb="4">
      <t>シュウシ</t>
    </rPh>
    <phoneticPr fontId="1"/>
  </si>
  <si>
    <t>現預金残高</t>
    <rPh sb="0" eb="1">
      <t>ゲン</t>
    </rPh>
    <rPh sb="1" eb="3">
      <t>ヨキン</t>
    </rPh>
    <rPh sb="3" eb="5">
      <t>ザンダカ</t>
    </rPh>
    <phoneticPr fontId="1"/>
  </si>
  <si>
    <t>前月末残高</t>
    <rPh sb="0" eb="2">
      <t>ゼンゲツ</t>
    </rPh>
    <rPh sb="2" eb="3">
      <t>マツ</t>
    </rPh>
    <rPh sb="3" eb="5">
      <t>ザンダカ</t>
    </rPh>
    <phoneticPr fontId="1"/>
  </si>
  <si>
    <t>当月末残高</t>
    <rPh sb="0" eb="3">
      <t>トウゲツマツ</t>
    </rPh>
    <rPh sb="3" eb="5">
      <t>ザンダカ</t>
    </rPh>
    <phoneticPr fontId="1"/>
  </si>
  <si>
    <t>2年目</t>
    <rPh sb="1" eb="3">
      <t>ネンメ</t>
    </rPh>
    <phoneticPr fontId="1"/>
  </si>
  <si>
    <t>経費（固定費）</t>
    <rPh sb="0" eb="2">
      <t>ケイヒ</t>
    </rPh>
    <rPh sb="3" eb="6">
      <t>コテイヒ</t>
    </rPh>
    <phoneticPr fontId="12"/>
  </si>
  <si>
    <t>3年目</t>
    <rPh sb="1" eb="3">
      <t>ネンメ</t>
    </rPh>
    <phoneticPr fontId="1"/>
  </si>
  <si>
    <t>外注費</t>
    <rPh sb="0" eb="3">
      <t>ガイチュウヒ</t>
    </rPh>
    <phoneticPr fontId="1"/>
  </si>
  <si>
    <t>・すでに、創業されている方は実績を入力（「計画」表記を「実績」に修正）、それ以降の残り月数は計画を入力してください。</t>
    <rPh sb="14" eb="16">
      <t>ジッセキ</t>
    </rPh>
    <rPh sb="17" eb="19">
      <t>ニュウリョク</t>
    </rPh>
    <rPh sb="21" eb="23">
      <t>ケイカク</t>
    </rPh>
    <rPh sb="24" eb="26">
      <t>ヒョウキ</t>
    </rPh>
    <rPh sb="28" eb="30">
      <t>ジッセキ</t>
    </rPh>
    <rPh sb="32" eb="34">
      <t>シュウセイ</t>
    </rPh>
    <rPh sb="38" eb="40">
      <t>イコウ</t>
    </rPh>
    <rPh sb="41" eb="42">
      <t>ノコ</t>
    </rPh>
    <rPh sb="43" eb="45">
      <t>ゲッスウ</t>
    </rPh>
    <rPh sb="46" eb="48">
      <t>ケイカク</t>
    </rPh>
    <rPh sb="49" eb="51">
      <t>ニュウリョク</t>
    </rPh>
    <phoneticPr fontId="1"/>
  </si>
  <si>
    <t>△△売上</t>
    <rPh sb="2" eb="4">
      <t>ウリアゲ</t>
    </rPh>
    <phoneticPr fontId="12"/>
  </si>
  <si>
    <t>〇〇売上</t>
    <rPh sb="2" eb="4">
      <t>ウリアゲ</t>
    </rPh>
    <phoneticPr fontId="12"/>
  </si>
  <si>
    <t>□□売上</t>
    <rPh sb="2" eb="4">
      <t>ウリアゲ</t>
    </rPh>
    <phoneticPr fontId="1"/>
  </si>
  <si>
    <t>〇〇仕入</t>
    <rPh sb="2" eb="4">
      <t>シイレ</t>
    </rPh>
    <phoneticPr fontId="12"/>
  </si>
  <si>
    <t>△△仕入</t>
    <rPh sb="2" eb="4">
      <t>シイレ</t>
    </rPh>
    <phoneticPr fontId="12"/>
  </si>
  <si>
    <t>□□仕入</t>
    <rPh sb="2" eb="4">
      <t>シイレ</t>
    </rPh>
    <phoneticPr fontId="12"/>
  </si>
  <si>
    <t>・1年目~3年目までの収支計画書を入力してください。創業年が、2023年でない場合は、1年目の年度表記を適宜修正して下さい。</t>
    <rPh sb="2" eb="4">
      <t>ネンメ</t>
    </rPh>
    <rPh sb="6" eb="7">
      <t>ネン</t>
    </rPh>
    <rPh sb="7" eb="8">
      <t>メ</t>
    </rPh>
    <rPh sb="11" eb="13">
      <t>シュウシ</t>
    </rPh>
    <rPh sb="13" eb="15">
      <t>ケイカク</t>
    </rPh>
    <rPh sb="15" eb="16">
      <t>ショ</t>
    </rPh>
    <rPh sb="17" eb="19">
      <t>ニュウリョク</t>
    </rPh>
    <rPh sb="26" eb="28">
      <t>ソウギョウ</t>
    </rPh>
    <rPh sb="28" eb="29">
      <t>トシ</t>
    </rPh>
    <rPh sb="35" eb="36">
      <t>ネン</t>
    </rPh>
    <rPh sb="39" eb="41">
      <t>バアイ</t>
    </rPh>
    <rPh sb="44" eb="46">
      <t>ネンメ</t>
    </rPh>
    <rPh sb="47" eb="49">
      <t>ネンド</t>
    </rPh>
    <rPh sb="49" eb="51">
      <t>ヒョウキ</t>
    </rPh>
    <rPh sb="52" eb="54">
      <t>テキギ</t>
    </rPh>
    <rPh sb="54" eb="56">
      <t>シュウセイ</t>
    </rPh>
    <rPh sb="58" eb="59">
      <t>クダ</t>
    </rPh>
    <phoneticPr fontId="1"/>
  </si>
  <si>
    <t>・未開業の時期にあたる月はブランクにしておいてください。例）2023年10月開業→2023年1月～㋈は未開業のためブランク</t>
    <rPh sb="28" eb="29">
      <t>レイ</t>
    </rPh>
    <rPh sb="34" eb="35">
      <t>ネン</t>
    </rPh>
    <rPh sb="37" eb="38">
      <t>ガツ</t>
    </rPh>
    <rPh sb="38" eb="40">
      <t>カイギョウ</t>
    </rPh>
    <rPh sb="45" eb="46">
      <t>ネン</t>
    </rPh>
    <rPh sb="47" eb="48">
      <t>ガツ</t>
    </rPh>
    <rPh sb="51" eb="54">
      <t>ミカイギョウ</t>
    </rPh>
    <phoneticPr fontId="1"/>
  </si>
  <si>
    <t>しんみせチャレンジ2023　2次選考書類（事業計画書）</t>
    <rPh sb="15" eb="16">
      <t>ジ</t>
    </rPh>
    <rPh sb="16" eb="18">
      <t>センコウ</t>
    </rPh>
    <rPh sb="18" eb="20">
      <t>ショルイ</t>
    </rPh>
    <rPh sb="21" eb="23">
      <t>ジギョウ</t>
    </rPh>
    <rPh sb="23" eb="25">
      <t>ケイカク</t>
    </rPh>
    <rPh sb="25" eb="26">
      <t>ショ</t>
    </rPh>
    <phoneticPr fontId="1"/>
  </si>
  <si>
    <t>しんみせチャレンジ2023　2次選考提出書類チェックリスト</t>
    <rPh sb="15" eb="16">
      <t>ジ</t>
    </rPh>
    <rPh sb="16" eb="18">
      <t>センコウ</t>
    </rPh>
    <rPh sb="18" eb="20">
      <t>テイシュツ</t>
    </rPh>
    <rPh sb="20" eb="22">
      <t>ショルイ</t>
    </rPh>
    <phoneticPr fontId="1"/>
  </si>
  <si>
    <t>　2次選考書類提出期限　2023年10月4日（水）</t>
    <rPh sb="2" eb="3">
      <t>ジ</t>
    </rPh>
    <rPh sb="3" eb="5">
      <t>センコウ</t>
    </rPh>
    <rPh sb="5" eb="7">
      <t>ショルイ</t>
    </rPh>
    <rPh sb="7" eb="9">
      <t>テイシュツ</t>
    </rPh>
    <rPh sb="9" eb="11">
      <t>キゲン</t>
    </rPh>
    <rPh sb="16" eb="17">
      <t>ネン</t>
    </rPh>
    <rPh sb="19" eb="20">
      <t>ガツ</t>
    </rPh>
    <rPh sb="21" eb="22">
      <t>ニチ</t>
    </rPh>
    <rPh sb="23" eb="24">
      <t>スイ</t>
    </rPh>
    <phoneticPr fontId="1"/>
  </si>
  <si>
    <t>しんみせチャレンジ2023 2次選考書類
（事業計画書・収支計画書①・収支計画書②）</t>
    <rPh sb="15" eb="16">
      <t>ジ</t>
    </rPh>
    <rPh sb="16" eb="18">
      <t>センコウ</t>
    </rPh>
    <rPh sb="18" eb="20">
      <t>ショルイ</t>
    </rPh>
    <rPh sb="22" eb="24">
      <t>ジギョウ</t>
    </rPh>
    <rPh sb="24" eb="26">
      <t>ケイカク</t>
    </rPh>
    <rPh sb="26" eb="27">
      <t>ショ</t>
    </rPh>
    <rPh sb="28" eb="33">
      <t>シュウシケイカクショ</t>
    </rPh>
    <rPh sb="35" eb="37">
      <t>シュウシ</t>
    </rPh>
    <rPh sb="37" eb="39">
      <t>ケイカク</t>
    </rPh>
    <rPh sb="39" eb="40">
      <t>ショ</t>
    </rPh>
    <phoneticPr fontId="1"/>
  </si>
  <si>
    <t>③－④</t>
    <phoneticPr fontId="12"/>
  </si>
  <si>
    <r>
      <rPr>
        <sz val="11"/>
        <color theme="1"/>
        <rFont val="Segoe UI Symbol"/>
        <family val="3"/>
      </rPr>
      <t>1⃣</t>
    </r>
    <r>
      <rPr>
        <sz val="11"/>
        <color theme="1"/>
        <rFont val="Calibri"/>
        <family val="3"/>
      </rPr>
      <t>+</t>
    </r>
    <r>
      <rPr>
        <sz val="11"/>
        <color theme="1"/>
        <rFont val="Segoe UI Symbol"/>
        <family val="3"/>
      </rPr>
      <t>2⃣</t>
    </r>
    <r>
      <rPr>
        <sz val="11"/>
        <color theme="1"/>
        <rFont val="Calibri"/>
        <family val="3"/>
      </rPr>
      <t>+</t>
    </r>
    <r>
      <rPr>
        <sz val="11"/>
        <color theme="1"/>
        <rFont val="Segoe UI Symbol"/>
        <family val="3"/>
      </rPr>
      <t>3⃣</t>
    </r>
    <phoneticPr fontId="1"/>
  </si>
  <si>
    <r>
      <rPr>
        <sz val="11"/>
        <color theme="1"/>
        <rFont val="Segoe UI Symbol"/>
        <family val="2"/>
      </rPr>
      <t>4⃣</t>
    </r>
    <r>
      <rPr>
        <sz val="11"/>
        <color theme="1"/>
        <rFont val="ＭＳ Ｐゴシック"/>
        <family val="2"/>
        <charset val="128"/>
      </rPr>
      <t>－</t>
    </r>
    <r>
      <rPr>
        <sz val="11"/>
        <color theme="1"/>
        <rFont val="Segoe UI Symbol"/>
        <family val="2"/>
      </rPr>
      <t>5⃣</t>
    </r>
    <phoneticPr fontId="1"/>
  </si>
  <si>
    <t>しんみせチャレンジ2023　2次選考書類（収支計画書）</t>
    <phoneticPr fontId="1"/>
  </si>
  <si>
    <t>①どのような商品やサービスをいくらで提供しますか？（提供するメニューや想定する客単価）※複数記載しても良いです。</t>
    <rPh sb="6" eb="8">
      <t>ショウヒン</t>
    </rPh>
    <rPh sb="18" eb="20">
      <t>テイキョウ</t>
    </rPh>
    <rPh sb="26" eb="28">
      <t>テイキョウ</t>
    </rPh>
    <rPh sb="35" eb="37">
      <t>ソウテイ</t>
    </rPh>
    <rPh sb="39" eb="42">
      <t>キャクタンカ</t>
    </rPh>
    <rPh sb="44" eb="46">
      <t>フクスウ</t>
    </rPh>
    <rPh sb="46" eb="48">
      <t>キサイ</t>
    </rPh>
    <rPh sb="51" eb="52">
      <t>ヨ</t>
    </rPh>
    <phoneticPr fontId="1"/>
  </si>
  <si>
    <t>③ターゲットとなるお客さまにどのようにして商品やサービスを知ってもらいますか？（広告計画など）</t>
    <rPh sb="40" eb="42">
      <t>コウコク</t>
    </rPh>
    <rPh sb="42" eb="44">
      <t>ケイカク</t>
    </rPh>
    <phoneticPr fontId="1"/>
  </si>
  <si>
    <t>どのようなものを・いくらで・どのような先から仕入れますか？</t>
    <rPh sb="19" eb="20">
      <t>サキ</t>
    </rPh>
    <rPh sb="22" eb="24">
      <t>シイ</t>
    </rPh>
    <phoneticPr fontId="1"/>
  </si>
  <si>
    <t>どのような事業を行いますか？（具体的なイメージ）</t>
    <rPh sb="5" eb="7">
      <t>ジギョウ</t>
    </rPh>
    <rPh sb="8" eb="9">
      <t>オコナ</t>
    </rPh>
    <rPh sb="15" eb="18">
      <t>グタイテキ</t>
    </rPh>
    <phoneticPr fontId="1"/>
  </si>
  <si>
    <t>　事業をはじめようと思ったきっかけ・動機・想い</t>
    <rPh sb="1" eb="3">
      <t>ジギョウ</t>
    </rPh>
    <rPh sb="10" eb="11">
      <t>オモ</t>
    </rPh>
    <rPh sb="18" eb="20">
      <t>ドウキ</t>
    </rPh>
    <rPh sb="21" eb="22">
      <t>オモ</t>
    </rPh>
    <phoneticPr fontId="1"/>
  </si>
  <si>
    <t>どのようなコンセプトや特徴がありますか？強みは何ですか？競合他社との違い・優位性はどんなところですか？</t>
    <rPh sb="11" eb="13">
      <t>トクチョウ</t>
    </rPh>
    <rPh sb="20" eb="21">
      <t>ツヨ</t>
    </rPh>
    <rPh sb="23" eb="24">
      <t>ナン</t>
    </rPh>
    <rPh sb="28" eb="30">
      <t>キョウゴウ</t>
    </rPh>
    <rPh sb="30" eb="32">
      <t>タシャ</t>
    </rPh>
    <rPh sb="34" eb="35">
      <t>チガ</t>
    </rPh>
    <rPh sb="37" eb="40">
      <t>ユウイセイ</t>
    </rPh>
    <phoneticPr fontId="1"/>
  </si>
  <si>
    <t>事業を始めようと思ったきっかけや動機、この事業にかける想いを教えてください。</t>
    <rPh sb="0" eb="2">
      <t>ジギョウ</t>
    </rPh>
    <rPh sb="3" eb="4">
      <t>ハジ</t>
    </rPh>
    <rPh sb="8" eb="9">
      <t>オモ</t>
    </rPh>
    <rPh sb="16" eb="18">
      <t>ドウキ</t>
    </rPh>
    <rPh sb="21" eb="23">
      <t>ジギョウ</t>
    </rPh>
    <rPh sb="27" eb="28">
      <t>オモ</t>
    </rPh>
    <rPh sb="30" eb="31">
      <t>オシ</t>
    </rPh>
    <phoneticPr fontId="1"/>
  </si>
  <si>
    <t>②ビジョンを実現するために協力してくれる関係者やパートナーは誰ですか？</t>
    <rPh sb="6" eb="8">
      <t>ジツゲン</t>
    </rPh>
    <rPh sb="13" eb="15">
      <t>キョウリョク</t>
    </rPh>
    <rPh sb="20" eb="23">
      <t>カンケイシャ</t>
    </rPh>
    <rPh sb="30" eb="31">
      <t>ダレ</t>
    </rPh>
    <phoneticPr fontId="1"/>
  </si>
  <si>
    <t>③いつ創業しますか？また、創業まで（創業済みの方は今後）の具体的なスケジュールとやるべき事項はどのようなことがありますか？</t>
    <rPh sb="3" eb="5">
      <t>ソウギョウ</t>
    </rPh>
    <rPh sb="13" eb="15">
      <t>ソウギョウ</t>
    </rPh>
    <rPh sb="18" eb="20">
      <t>ソウギョウ</t>
    </rPh>
    <rPh sb="20" eb="21">
      <t>ズ</t>
    </rPh>
    <rPh sb="23" eb="24">
      <t>カタ</t>
    </rPh>
    <rPh sb="25" eb="27">
      <t>コンゴ</t>
    </rPh>
    <rPh sb="29" eb="32">
      <t>グタイテキ</t>
    </rPh>
    <rPh sb="44" eb="46">
      <t>ジコウ</t>
    </rPh>
    <phoneticPr fontId="1"/>
  </si>
  <si>
    <t>　提供するサービス、商品・製品</t>
    <rPh sb="1" eb="3">
      <t>テイキョウ</t>
    </rPh>
    <rPh sb="13" eb="15">
      <t>セイヒン</t>
    </rPh>
    <phoneticPr fontId="1"/>
  </si>
  <si>
    <r>
      <t>ターゲットとなるお客</t>
    </r>
    <r>
      <rPr>
        <sz val="9"/>
        <rFont val="ＭＳ Ｐゴシック"/>
        <family val="3"/>
        <charset val="128"/>
      </rPr>
      <t>様は具体的にどのような方ですか？（年代、性別、所得水準、個人・法人など）</t>
    </r>
    <rPh sb="10" eb="11">
      <t>サマ</t>
    </rPh>
    <rPh sb="12" eb="15">
      <t>グタイテキ</t>
    </rPh>
    <rPh sb="21" eb="22">
      <t>カタ</t>
    </rPh>
    <rPh sb="27" eb="29">
      <t>ネンダイ</t>
    </rPh>
    <rPh sb="30" eb="32">
      <t>セイベツ</t>
    </rPh>
    <rPh sb="33" eb="35">
      <t>ショトク</t>
    </rPh>
    <rPh sb="35" eb="37">
      <t>スイジュン</t>
    </rPh>
    <rPh sb="38" eb="40">
      <t>コジン</t>
    </rPh>
    <rPh sb="41" eb="43">
      <t>ホウジン</t>
    </rPh>
    <phoneticPr fontId="1"/>
  </si>
  <si>
    <t>②販売数・客数・売上高はどのくらいを目指しますか？（収支計画に記載した売上高の数字の根拠などをできるだけ具体的に）</t>
    <rPh sb="1" eb="3">
      <t>ハンバイ</t>
    </rPh>
    <rPh sb="3" eb="4">
      <t>スウ</t>
    </rPh>
    <rPh sb="5" eb="7">
      <t>キャクスウ</t>
    </rPh>
    <rPh sb="8" eb="10">
      <t>ウリアゲ</t>
    </rPh>
    <rPh sb="10" eb="11">
      <t>ダカ</t>
    </rPh>
    <rPh sb="18" eb="20">
      <t>メザ</t>
    </rPh>
    <rPh sb="26" eb="28">
      <t>シュウシ</t>
    </rPh>
    <rPh sb="28" eb="30">
      <t>ケイカク</t>
    </rPh>
    <rPh sb="31" eb="33">
      <t>キサイ</t>
    </rPh>
    <rPh sb="35" eb="37">
      <t>ウリアゲ</t>
    </rPh>
    <rPh sb="37" eb="38">
      <t>ダカ</t>
    </rPh>
    <rPh sb="39" eb="40">
      <t>スウ</t>
    </rPh>
    <rPh sb="40" eb="41">
      <t>ジ</t>
    </rPh>
    <rPh sb="42" eb="44">
      <t>コンキョ</t>
    </rPh>
    <rPh sb="52" eb="55">
      <t>グタイテキ</t>
    </rPh>
    <phoneticPr fontId="1"/>
  </si>
  <si>
    <t>スタートアップ応援金の活用方法</t>
    <rPh sb="7" eb="9">
      <t>オウエン</t>
    </rPh>
    <rPh sb="9" eb="10">
      <t>キン</t>
    </rPh>
    <rPh sb="11" eb="13">
      <t>カツヨウ</t>
    </rPh>
    <rPh sb="13" eb="15">
      <t>ホウホウ</t>
    </rPh>
    <phoneticPr fontId="1"/>
  </si>
  <si>
    <r>
      <rPr>
        <sz val="9"/>
        <color theme="1"/>
        <rFont val="ＭＳ Ｐゴシック"/>
        <family val="3"/>
        <charset val="128"/>
      </rPr>
      <t>事業所住所</t>
    </r>
    <r>
      <rPr>
        <sz val="11"/>
        <color theme="1"/>
        <rFont val="ＭＳ Ｐゴシック"/>
        <family val="2"/>
        <charset val="128"/>
      </rPr>
      <t xml:space="preserve">
</t>
    </r>
    <r>
      <rPr>
        <sz val="8"/>
        <color theme="1"/>
        <rFont val="ＭＳ Ｐゴシック"/>
        <family val="3"/>
        <charset val="128"/>
      </rPr>
      <t>（創業前の方は予定地）</t>
    </r>
    <rPh sb="3" eb="5">
      <t>ジュウショ</t>
    </rPh>
    <rPh sb="7" eb="9">
      <t>ソウギョウ</t>
    </rPh>
    <rPh sb="9" eb="10">
      <t>マエ</t>
    </rPh>
    <rPh sb="11" eb="12">
      <t>カタ</t>
    </rPh>
    <rPh sb="13" eb="16">
      <t>ヨテイチ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</si>
</sst>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
    <numFmt numFmtId="177" formatCode="0.0%"/>
    <numFmt numFmtId="178" formatCode="#&quot;年度&quot;"/>
  </numFmts>
  <fonts count="36">
    <font>
      <sz val="11"/>
      <color theme="1"/>
      <name val="ＭＳ Ｐゴシック"/>
      <family val="2"/>
      <charset val="128"/>
    </font>
    <font>
      <sz val="6"/>
      <name val="ＭＳ Ｐゴシック"/>
      <family val="2"/>
      <charset val="128"/>
    </font>
    <font>
      <b/>
      <sz val="12"/>
      <color theme="1"/>
      <name val="ＭＳ Ｐゴシック"/>
      <family val="3"/>
      <charset val="128"/>
    </font>
    <font>
      <sz val="8"/>
      <color theme="1"/>
      <name val="ＭＳ Ｐゴシック"/>
      <family val="3"/>
      <charset val="128"/>
    </font>
    <font>
      <sz val="9"/>
      <color theme="1"/>
      <name val="ＭＳ Ｐゴシック"/>
      <family val="3"/>
      <charset val="128"/>
    </font>
    <font>
      <sz val="9"/>
      <color theme="1"/>
      <name val="ＭＳ Ｐゴシック"/>
      <family val="2"/>
      <charset val="128"/>
    </font>
    <font>
      <sz val="8"/>
      <color theme="1"/>
      <name val="ＭＳ Ｐゴシック"/>
      <family val="2"/>
      <charset val="128"/>
    </font>
    <font>
      <b/>
      <sz val="12"/>
      <color theme="0"/>
      <name val="ＭＳ Ｐゴシック"/>
      <family val="3"/>
      <charset val="128"/>
    </font>
    <font>
      <b/>
      <sz val="12"/>
      <name val="ＭＳ Ｐゴシック"/>
      <family val="3"/>
      <charset val="128"/>
    </font>
    <font>
      <sz val="14"/>
      <color theme="1"/>
      <name val="HGP創英角ｺﾞｼｯｸUB"/>
      <family val="3"/>
      <charset val="128"/>
    </font>
    <font>
      <sz val="10"/>
      <color theme="1"/>
      <name val="ＭＳ Ｐゴシック"/>
      <family val="2"/>
      <charset val="128"/>
    </font>
    <font>
      <sz val="11"/>
      <color theme="1"/>
      <name val="ＭＳ Ｐゴシック"/>
      <family val="3"/>
      <charset val="128"/>
    </font>
    <font>
      <sz val="6"/>
      <name val="游ゴシック"/>
      <family val="2"/>
      <charset val="128"/>
      <scheme val="minor"/>
    </font>
    <font>
      <sz val="11"/>
      <color theme="1"/>
      <name val="ＭＳ Ｐゴシック"/>
      <family val="2"/>
      <charset val="128"/>
    </font>
    <font>
      <sz val="20"/>
      <color theme="1"/>
      <name val="ＭＳ Ｐゴシック"/>
      <family val="3"/>
      <charset val="128"/>
    </font>
    <font>
      <u/>
      <sz val="10"/>
      <color theme="1"/>
      <name val="ＭＳ Ｐゴシック"/>
      <family val="3"/>
      <charset val="128"/>
    </font>
    <font>
      <b/>
      <sz val="12"/>
      <color theme="0"/>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9"/>
      <color indexed="81"/>
      <name val="MS P ゴシック"/>
      <family val="3"/>
      <charset val="128"/>
    </font>
    <font>
      <sz val="14"/>
      <color theme="1"/>
      <name val="游ゴシック"/>
      <family val="3"/>
      <charset val="128"/>
      <scheme val="minor"/>
    </font>
    <font>
      <sz val="11"/>
      <color theme="1"/>
      <name val="游ゴシック"/>
      <family val="3"/>
      <charset val="128"/>
      <scheme val="minor"/>
    </font>
    <font>
      <sz val="12"/>
      <color theme="1"/>
      <name val="Segoe UI Symbol"/>
      <family val="3"/>
    </font>
    <font>
      <sz val="11"/>
      <color theme="1"/>
      <name val="Segoe UI Symbol"/>
      <family val="3"/>
    </font>
    <font>
      <sz val="11"/>
      <color theme="1"/>
      <name val="游ゴシック"/>
      <family val="3"/>
      <charset val="128"/>
    </font>
    <font>
      <sz val="11"/>
      <color theme="1"/>
      <name val="Calibri"/>
      <family val="3"/>
    </font>
    <font>
      <b/>
      <sz val="11"/>
      <color theme="0"/>
      <name val="游ゴシック"/>
      <family val="3"/>
      <charset val="128"/>
      <scheme val="minor"/>
    </font>
    <font>
      <b/>
      <sz val="11"/>
      <color theme="0"/>
      <name val="ＭＳ Ｐゴシック"/>
      <family val="2"/>
      <charset val="128"/>
    </font>
    <font>
      <sz val="12"/>
      <color theme="1"/>
      <name val="游ゴシック"/>
      <family val="3"/>
      <charset val="128"/>
    </font>
    <font>
      <b/>
      <sz val="15"/>
      <color theme="0"/>
      <name val="游ゴシック"/>
      <family val="3"/>
      <charset val="128"/>
      <scheme val="minor"/>
    </font>
    <font>
      <sz val="15"/>
      <color theme="1"/>
      <name val="ＭＳ Ｐゴシック"/>
      <family val="2"/>
      <charset val="128"/>
    </font>
    <font>
      <sz val="11"/>
      <color theme="1"/>
      <name val="Segoe UI Symbol"/>
      <family val="2"/>
    </font>
    <font>
      <sz val="9"/>
      <name val="ＭＳ Ｐゴシック"/>
      <family val="3"/>
      <charset val="128"/>
    </font>
    <font>
      <sz val="10"/>
      <color theme="1"/>
      <name val="ＭＳ Ｐゴシック"/>
      <family val="3"/>
      <charset val="128"/>
    </font>
    <font>
      <sz val="10"/>
      <name val="ＭＳ Ｐゴシック"/>
      <family val="2"/>
      <charset val="128"/>
    </font>
    <font>
      <sz val="9"/>
      <name val="ＭＳ Ｐゴシック"/>
      <family val="2"/>
      <charset val="128"/>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rgb="FF0070C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s>
  <borders count="56">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thin">
        <color indexed="64"/>
      </bottom>
      <diagonal/>
    </border>
    <border>
      <left style="medium">
        <color indexed="64"/>
      </left>
      <right style="medium">
        <color indexed="64"/>
      </right>
      <top/>
      <bottom/>
      <diagonal/>
    </border>
    <border>
      <left style="medium">
        <color indexed="64"/>
      </left>
      <right style="medium">
        <color indexed="64"/>
      </right>
      <top style="hair">
        <color auto="1"/>
      </top>
      <bottom/>
      <diagonal/>
    </border>
    <border>
      <left style="medium">
        <color indexed="64"/>
      </left>
      <right style="medium">
        <color indexed="64"/>
      </right>
      <top/>
      <bottom style="hair">
        <color auto="1"/>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74">
    <xf numFmtId="0" fontId="0" fillId="0" borderId="0" xfId="0">
      <alignment vertical="center"/>
    </xf>
    <xf numFmtId="0" fontId="10" fillId="0" borderId="0" xfId="0" applyFont="1">
      <alignment vertical="center"/>
    </xf>
    <xf numFmtId="0" fontId="0" fillId="3" borderId="12" xfId="0" applyFill="1" applyBorder="1" applyAlignment="1">
      <alignment horizontal="center" vertical="center"/>
    </xf>
    <xf numFmtId="0" fontId="0" fillId="3" borderId="12" xfId="0" applyFill="1" applyBorder="1" applyAlignment="1">
      <alignment horizontal="left" vertical="center"/>
    </xf>
    <xf numFmtId="0" fontId="0" fillId="0" borderId="17" xfId="0" applyBorder="1">
      <alignment vertical="center"/>
    </xf>
    <xf numFmtId="0" fontId="0" fillId="3" borderId="12" xfId="0" applyFill="1" applyBorder="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left" vertical="center"/>
    </xf>
    <xf numFmtId="0" fontId="5" fillId="0" borderId="11" xfId="0" applyFont="1" applyBorder="1">
      <alignment vertical="center"/>
    </xf>
    <xf numFmtId="0" fontId="4" fillId="0" borderId="12" xfId="0" applyFont="1" applyBorder="1">
      <alignment vertical="center"/>
    </xf>
    <xf numFmtId="0" fontId="0" fillId="0" borderId="12" xfId="0" applyBorder="1" applyAlignment="1">
      <alignment horizontal="left" vertical="center"/>
    </xf>
    <xf numFmtId="0" fontId="0" fillId="5" borderId="4" xfId="0" applyFill="1" applyBorder="1">
      <alignment vertical="center"/>
    </xf>
    <xf numFmtId="0" fontId="0" fillId="5" borderId="6" xfId="0" applyFill="1" applyBorder="1">
      <alignment vertical="center"/>
    </xf>
    <xf numFmtId="0" fontId="0" fillId="5" borderId="5" xfId="0" applyFill="1" applyBorder="1">
      <alignment vertical="center"/>
    </xf>
    <xf numFmtId="0" fontId="0" fillId="5" borderId="27" xfId="0" applyFill="1" applyBorder="1">
      <alignment vertical="center"/>
    </xf>
    <xf numFmtId="0" fontId="0" fillId="5" borderId="0" xfId="0" applyFill="1">
      <alignment vertical="center"/>
    </xf>
    <xf numFmtId="0" fontId="0" fillId="5" borderId="28" xfId="0" applyFill="1" applyBorder="1">
      <alignment vertical="center"/>
    </xf>
    <xf numFmtId="0" fontId="0" fillId="5" borderId="1" xfId="0" applyFill="1" applyBorder="1">
      <alignment vertical="center"/>
    </xf>
    <xf numFmtId="0" fontId="0" fillId="5" borderId="3" xfId="0" applyFill="1" applyBorder="1">
      <alignment vertical="center"/>
    </xf>
    <xf numFmtId="0" fontId="0" fillId="5" borderId="2" xfId="0" applyFill="1" applyBorder="1">
      <alignment vertical="center"/>
    </xf>
    <xf numFmtId="0" fontId="0" fillId="0" borderId="0" xfId="0" applyAlignment="1">
      <alignment vertical="center" wrapText="1"/>
    </xf>
    <xf numFmtId="0" fontId="17" fillId="0" borderId="21" xfId="0" applyFont="1" applyBorder="1" applyAlignment="1" applyProtection="1">
      <alignment horizontal="center" vertical="center" shrinkToFit="1"/>
      <protection locked="0"/>
    </xf>
    <xf numFmtId="38" fontId="17" fillId="0" borderId="21" xfId="1" applyFont="1" applyBorder="1" applyAlignment="1" applyProtection="1">
      <alignment horizontal="right" vertical="center" shrinkToFit="1"/>
      <protection locked="0"/>
    </xf>
    <xf numFmtId="0" fontId="17" fillId="0" borderId="29" xfId="0" applyFont="1" applyBorder="1" applyAlignment="1" applyProtection="1">
      <alignment horizontal="center" vertical="center" shrinkToFit="1"/>
      <protection locked="0"/>
    </xf>
    <xf numFmtId="38" fontId="17" fillId="0" borderId="29" xfId="1" applyFont="1" applyBorder="1" applyAlignment="1" applyProtection="1">
      <alignment horizontal="right" vertical="center" shrinkToFit="1"/>
      <protection locked="0"/>
    </xf>
    <xf numFmtId="0" fontId="17" fillId="0" borderId="31" xfId="0" applyFont="1" applyBorder="1" applyAlignment="1" applyProtection="1">
      <alignment horizontal="center" vertical="center" shrinkToFit="1"/>
      <protection locked="0"/>
    </xf>
    <xf numFmtId="38" fontId="17" fillId="0" borderId="31" xfId="1" applyFont="1" applyBorder="1" applyAlignment="1" applyProtection="1">
      <alignment horizontal="right" vertical="center" shrinkToFit="1"/>
      <protection locked="0"/>
    </xf>
    <xf numFmtId="38" fontId="17" fillId="0" borderId="29" xfId="1" applyFont="1" applyFill="1" applyBorder="1" applyAlignment="1" applyProtection="1">
      <alignment horizontal="right" vertical="center" shrinkToFit="1"/>
      <protection locked="0"/>
    </xf>
    <xf numFmtId="38" fontId="17" fillId="4" borderId="20" xfId="1" applyFont="1" applyFill="1" applyBorder="1" applyAlignment="1" applyProtection="1">
      <alignment horizontal="right" vertical="center" shrinkToFit="1"/>
    </xf>
    <xf numFmtId="0" fontId="10" fillId="7" borderId="0" xfId="0" applyFont="1" applyFill="1">
      <alignment vertical="center"/>
    </xf>
    <xf numFmtId="0" fontId="21" fillId="0" borderId="0" xfId="0" applyFont="1">
      <alignment vertical="center"/>
    </xf>
    <xf numFmtId="176" fontId="16" fillId="6" borderId="7" xfId="0" applyNumberFormat="1" applyFont="1" applyFill="1" applyBorder="1" applyAlignment="1" applyProtection="1">
      <alignment horizontal="center" vertical="center" shrinkToFit="1"/>
      <protection locked="0"/>
    </xf>
    <xf numFmtId="0" fontId="17" fillId="0" borderId="26" xfId="0" applyFont="1" applyBorder="1" applyAlignment="1" applyProtection="1">
      <alignment horizontal="center" vertical="center" shrinkToFit="1"/>
      <protection locked="0"/>
    </xf>
    <xf numFmtId="0" fontId="21" fillId="0" borderId="30" xfId="0" applyFont="1" applyBorder="1">
      <alignment vertical="center"/>
    </xf>
    <xf numFmtId="0" fontId="17" fillId="4" borderId="26" xfId="0" applyFont="1" applyFill="1" applyBorder="1" applyAlignment="1" applyProtection="1">
      <alignment horizontal="center" vertical="center" shrinkToFit="1"/>
      <protection locked="0"/>
    </xf>
    <xf numFmtId="38" fontId="17" fillId="4" borderId="26" xfId="1" applyFont="1" applyFill="1" applyBorder="1" applyAlignment="1" applyProtection="1">
      <alignment horizontal="right" vertical="center" shrinkToFit="1"/>
    </xf>
    <xf numFmtId="0" fontId="17" fillId="0" borderId="32" xfId="0" applyFont="1" applyBorder="1" applyAlignment="1" applyProtection="1">
      <alignment horizontal="center" vertical="center" shrinkToFit="1"/>
      <protection locked="0"/>
    </xf>
    <xf numFmtId="38" fontId="17" fillId="0" borderId="32" xfId="1" applyFont="1" applyBorder="1" applyAlignment="1" applyProtection="1">
      <alignment horizontal="right" vertical="center" shrinkToFit="1"/>
      <protection locked="0"/>
    </xf>
    <xf numFmtId="0" fontId="17" fillId="4" borderId="7" xfId="0" applyFont="1" applyFill="1" applyBorder="1" applyAlignment="1" applyProtection="1">
      <alignment horizontal="center" vertical="center" shrinkToFit="1"/>
      <protection locked="0"/>
    </xf>
    <xf numFmtId="38" fontId="17" fillId="4" borderId="7" xfId="1" applyFont="1" applyFill="1" applyBorder="1" applyAlignment="1" applyProtection="1">
      <alignment horizontal="right" vertical="center" shrinkToFit="1"/>
    </xf>
    <xf numFmtId="38" fontId="17" fillId="0" borderId="26" xfId="1" applyFont="1" applyFill="1" applyBorder="1" applyAlignment="1" applyProtection="1">
      <alignment horizontal="right" vertical="center" shrinkToFit="1"/>
      <protection locked="0"/>
    </xf>
    <xf numFmtId="38" fontId="17" fillId="9" borderId="26" xfId="1" applyFont="1" applyFill="1" applyBorder="1" applyAlignment="1" applyProtection="1">
      <alignment horizontal="right" vertical="center" shrinkToFit="1"/>
    </xf>
    <xf numFmtId="177" fontId="17" fillId="9" borderId="26" xfId="2" applyNumberFormat="1" applyFont="1" applyFill="1" applyBorder="1" applyAlignment="1" applyProtection="1">
      <alignment horizontal="right" vertical="center" shrinkToFit="1"/>
    </xf>
    <xf numFmtId="0" fontId="17" fillId="9" borderId="33" xfId="0" applyFont="1" applyFill="1" applyBorder="1" applyAlignment="1" applyProtection="1">
      <alignment horizontal="center" vertical="center" shrinkToFit="1"/>
      <protection locked="0"/>
    </xf>
    <xf numFmtId="0" fontId="17" fillId="9" borderId="34" xfId="0" applyFont="1" applyFill="1" applyBorder="1" applyAlignment="1" applyProtection="1">
      <alignment horizontal="center" vertical="center" shrinkToFit="1"/>
      <protection locked="0"/>
    </xf>
    <xf numFmtId="38" fontId="17" fillId="9" borderId="34" xfId="1" applyFont="1" applyFill="1" applyBorder="1" applyAlignment="1" applyProtection="1">
      <alignment horizontal="right" vertical="center" shrinkToFit="1"/>
    </xf>
    <xf numFmtId="0" fontId="17" fillId="4" borderId="20" xfId="0" applyFont="1" applyFill="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38" fontId="17" fillId="0" borderId="30" xfId="1" applyFont="1" applyBorder="1" applyAlignment="1" applyProtection="1">
      <alignment horizontal="right" vertical="center" shrinkToFit="1"/>
      <protection locked="0"/>
    </xf>
    <xf numFmtId="176" fontId="16" fillId="6" borderId="8" xfId="0" applyNumberFormat="1" applyFont="1" applyFill="1" applyBorder="1" applyAlignment="1" applyProtection="1">
      <alignment horizontal="center" vertical="center" shrinkToFit="1"/>
      <protection locked="0"/>
    </xf>
    <xf numFmtId="38" fontId="17" fillId="0" borderId="35" xfId="1" applyFont="1" applyBorder="1" applyAlignment="1" applyProtection="1">
      <alignment horizontal="right" vertical="center" shrinkToFit="1"/>
      <protection locked="0"/>
    </xf>
    <xf numFmtId="38" fontId="17" fillId="0" borderId="36" xfId="1" applyFont="1" applyBorder="1" applyAlignment="1" applyProtection="1">
      <alignment horizontal="right" vertical="center" shrinkToFit="1"/>
      <protection locked="0"/>
    </xf>
    <xf numFmtId="38" fontId="17" fillId="0" borderId="37" xfId="1" applyFont="1" applyBorder="1" applyAlignment="1" applyProtection="1">
      <alignment horizontal="right" vertical="center" shrinkToFit="1"/>
      <protection locked="0"/>
    </xf>
    <xf numFmtId="38" fontId="17" fillId="4" borderId="14" xfId="1" applyFont="1" applyFill="1" applyBorder="1" applyAlignment="1" applyProtection="1">
      <alignment horizontal="right" vertical="center" shrinkToFit="1"/>
    </xf>
    <xf numFmtId="38" fontId="17" fillId="9" borderId="17" xfId="1" applyFont="1" applyFill="1" applyBorder="1" applyAlignment="1" applyProtection="1">
      <alignment horizontal="right" vertical="center" shrinkToFit="1"/>
    </xf>
    <xf numFmtId="177" fontId="17" fillId="9" borderId="17" xfId="2" applyNumberFormat="1" applyFont="1" applyFill="1" applyBorder="1" applyAlignment="1" applyProtection="1">
      <alignment horizontal="right" vertical="center" shrinkToFit="1"/>
    </xf>
    <xf numFmtId="38" fontId="17" fillId="0" borderId="38" xfId="1" applyFont="1" applyBorder="1" applyAlignment="1" applyProtection="1">
      <alignment horizontal="right" vertical="center" shrinkToFit="1"/>
      <protection locked="0"/>
    </xf>
    <xf numFmtId="38" fontId="17" fillId="0" borderId="39" xfId="1" applyFont="1" applyBorder="1" applyAlignment="1" applyProtection="1">
      <alignment horizontal="right" vertical="center" shrinkToFit="1"/>
      <protection locked="0"/>
    </xf>
    <xf numFmtId="38" fontId="17" fillId="4" borderId="17" xfId="1" applyFont="1" applyFill="1" applyBorder="1" applyAlignment="1" applyProtection="1">
      <alignment horizontal="right" vertical="center" shrinkToFit="1"/>
    </xf>
    <xf numFmtId="38" fontId="17" fillId="9" borderId="40" xfId="1" applyFont="1" applyFill="1" applyBorder="1" applyAlignment="1" applyProtection="1">
      <alignment horizontal="right" vertical="center" shrinkToFit="1"/>
    </xf>
    <xf numFmtId="38" fontId="17" fillId="0" borderId="17" xfId="1" applyFont="1" applyFill="1" applyBorder="1" applyAlignment="1" applyProtection="1">
      <alignment horizontal="right" vertical="center" shrinkToFit="1"/>
      <protection locked="0"/>
    </xf>
    <xf numFmtId="38" fontId="17" fillId="0" borderId="36" xfId="1" applyFont="1" applyFill="1" applyBorder="1" applyAlignment="1" applyProtection="1">
      <alignment horizontal="right" vertical="center" shrinkToFit="1"/>
      <protection locked="0"/>
    </xf>
    <xf numFmtId="38" fontId="17" fillId="0" borderId="43" xfId="1" applyFont="1" applyBorder="1" applyAlignment="1" applyProtection="1">
      <alignment horizontal="right" vertical="center" shrinkToFit="1"/>
    </xf>
    <xf numFmtId="38" fontId="17" fillId="0" borderId="44" xfId="1" applyFont="1" applyBorder="1" applyAlignment="1" applyProtection="1">
      <alignment horizontal="right" vertical="center" shrinkToFit="1"/>
    </xf>
    <xf numFmtId="38" fontId="17" fillId="0" borderId="45" xfId="1" applyFont="1" applyBorder="1" applyAlignment="1" applyProtection="1">
      <alignment horizontal="right" vertical="center" shrinkToFit="1"/>
    </xf>
    <xf numFmtId="38" fontId="17" fillId="4" borderId="42" xfId="1" applyFont="1" applyFill="1" applyBorder="1" applyAlignment="1" applyProtection="1">
      <alignment horizontal="right" vertical="center" shrinkToFit="1"/>
    </xf>
    <xf numFmtId="38" fontId="17" fillId="9" borderId="46" xfId="1" applyFont="1" applyFill="1" applyBorder="1" applyAlignment="1" applyProtection="1">
      <alignment horizontal="right" vertical="center" shrinkToFit="1"/>
    </xf>
    <xf numFmtId="177" fontId="17" fillId="9" borderId="46" xfId="2" applyNumberFormat="1" applyFont="1" applyFill="1" applyBorder="1" applyAlignment="1" applyProtection="1">
      <alignment horizontal="right" vertical="center" shrinkToFit="1"/>
    </xf>
    <xf numFmtId="38" fontId="17" fillId="0" borderId="47" xfId="1" applyFont="1" applyBorder="1" applyAlignment="1" applyProtection="1">
      <alignment horizontal="right" vertical="center" shrinkToFit="1"/>
    </xf>
    <xf numFmtId="38" fontId="17" fillId="4" borderId="24" xfId="1" applyFont="1" applyFill="1" applyBorder="1" applyAlignment="1" applyProtection="1">
      <alignment horizontal="right" vertical="center" shrinkToFit="1"/>
    </xf>
    <xf numFmtId="38" fontId="17" fillId="0" borderId="48" xfId="1" applyFont="1" applyBorder="1" applyAlignment="1" applyProtection="1">
      <alignment horizontal="right" vertical="center" shrinkToFit="1"/>
    </xf>
    <xf numFmtId="38" fontId="17" fillId="4" borderId="46" xfId="1" applyFont="1" applyFill="1" applyBorder="1" applyAlignment="1" applyProtection="1">
      <alignment horizontal="right" vertical="center" shrinkToFit="1"/>
    </xf>
    <xf numFmtId="38" fontId="17" fillId="9" borderId="22" xfId="1" applyFont="1" applyFill="1" applyBorder="1" applyAlignment="1" applyProtection="1">
      <alignment horizontal="right" vertical="center" shrinkToFit="1"/>
    </xf>
    <xf numFmtId="38" fontId="17" fillId="0" borderId="46" xfId="1" applyFont="1" applyFill="1" applyBorder="1" applyAlignment="1" applyProtection="1">
      <alignment horizontal="right" vertical="center" shrinkToFit="1"/>
    </xf>
    <xf numFmtId="38" fontId="17" fillId="0" borderId="44" xfId="1" applyFont="1" applyFill="1" applyBorder="1" applyAlignment="1" applyProtection="1">
      <alignment horizontal="right" vertical="center" shrinkToFit="1"/>
    </xf>
    <xf numFmtId="0" fontId="21" fillId="0" borderId="26" xfId="0" applyFont="1" applyBorder="1">
      <alignment vertical="center"/>
    </xf>
    <xf numFmtId="0" fontId="17" fillId="11" borderId="33" xfId="0" applyFont="1" applyFill="1" applyBorder="1" applyAlignment="1" applyProtection="1">
      <alignment horizontal="center" vertical="center" shrinkToFit="1"/>
      <protection locked="0"/>
    </xf>
    <xf numFmtId="0" fontId="17" fillId="11" borderId="34" xfId="0" applyFont="1" applyFill="1" applyBorder="1" applyAlignment="1" applyProtection="1">
      <alignment horizontal="center" vertical="center" shrinkToFit="1"/>
      <protection locked="0"/>
    </xf>
    <xf numFmtId="38" fontId="17" fillId="11" borderId="22" xfId="1" applyFont="1" applyFill="1" applyBorder="1" applyAlignment="1" applyProtection="1">
      <alignment horizontal="right" vertical="center" shrinkToFit="1"/>
    </xf>
    <xf numFmtId="0" fontId="21" fillId="9" borderId="20" xfId="0" applyFont="1" applyFill="1" applyBorder="1" applyAlignment="1">
      <alignment horizontal="center" vertical="center"/>
    </xf>
    <xf numFmtId="0" fontId="24" fillId="9" borderId="20" xfId="0" applyFont="1" applyFill="1" applyBorder="1" applyAlignment="1">
      <alignment horizontal="center" vertical="center"/>
    </xf>
    <xf numFmtId="0" fontId="21" fillId="7" borderId="33" xfId="0" applyFont="1" applyFill="1" applyBorder="1" applyAlignment="1">
      <alignment horizontal="center" vertical="center" shrinkToFit="1"/>
    </xf>
    <xf numFmtId="0" fontId="21" fillId="7" borderId="34" xfId="0" applyFont="1" applyFill="1" applyBorder="1" applyAlignment="1">
      <alignment horizontal="center" vertical="center"/>
    </xf>
    <xf numFmtId="38" fontId="21" fillId="3" borderId="19" xfId="1" applyFont="1" applyFill="1" applyBorder="1">
      <alignment vertical="center"/>
    </xf>
    <xf numFmtId="38" fontId="21" fillId="3" borderId="11" xfId="1" applyFont="1" applyFill="1" applyBorder="1">
      <alignment vertical="center"/>
    </xf>
    <xf numFmtId="0" fontId="21" fillId="0" borderId="51" xfId="0" applyFont="1" applyBorder="1">
      <alignment vertical="center"/>
    </xf>
    <xf numFmtId="0" fontId="21" fillId="9" borderId="54" xfId="0" applyFont="1" applyFill="1" applyBorder="1">
      <alignment vertical="center"/>
    </xf>
    <xf numFmtId="0" fontId="21" fillId="3" borderId="19" xfId="0" applyFont="1" applyFill="1" applyBorder="1" applyAlignment="1">
      <alignment horizontal="center" vertical="center"/>
    </xf>
    <xf numFmtId="0" fontId="0" fillId="3" borderId="19" xfId="0" applyFill="1" applyBorder="1" applyAlignment="1">
      <alignment horizontal="center" vertical="center"/>
    </xf>
    <xf numFmtId="0" fontId="21" fillId="0" borderId="0" xfId="0" applyFont="1" applyProtection="1">
      <alignment vertical="center"/>
      <protection locked="0"/>
    </xf>
    <xf numFmtId="178" fontId="29" fillId="8" borderId="0" xfId="0" applyNumberFormat="1" applyFont="1" applyFill="1" applyAlignment="1" applyProtection="1">
      <alignment horizontal="center" vertical="center"/>
      <protection locked="0"/>
    </xf>
    <xf numFmtId="0" fontId="21" fillId="0" borderId="26" xfId="0" applyFont="1" applyBorder="1" applyProtection="1">
      <alignment vertical="center"/>
      <protection locked="0"/>
    </xf>
    <xf numFmtId="38" fontId="21" fillId="0" borderId="26" xfId="1" applyFont="1" applyBorder="1" applyProtection="1">
      <alignment vertical="center"/>
      <protection locked="0"/>
    </xf>
    <xf numFmtId="38" fontId="21" fillId="0" borderId="17" xfId="1" applyFont="1" applyBorder="1" applyProtection="1">
      <alignment vertical="center"/>
      <protection locked="0"/>
    </xf>
    <xf numFmtId="0" fontId="21" fillId="0" borderId="30" xfId="0" applyFont="1" applyBorder="1" applyProtection="1">
      <alignment vertical="center"/>
      <protection locked="0"/>
    </xf>
    <xf numFmtId="38" fontId="21" fillId="0" borderId="30" xfId="1" applyFont="1" applyBorder="1" applyProtection="1">
      <alignment vertical="center"/>
      <protection locked="0"/>
    </xf>
    <xf numFmtId="38" fontId="21" fillId="0" borderId="37" xfId="1" applyFont="1" applyBorder="1" applyProtection="1">
      <alignment vertical="center"/>
      <protection locked="0"/>
    </xf>
    <xf numFmtId="0" fontId="21" fillId="7" borderId="33" xfId="0" applyFont="1" applyFill="1" applyBorder="1" applyAlignment="1" applyProtection="1">
      <alignment horizontal="center" vertical="center" shrinkToFit="1"/>
      <protection locked="0"/>
    </xf>
    <xf numFmtId="0" fontId="21" fillId="7" borderId="34" xfId="0" applyFont="1" applyFill="1" applyBorder="1" applyAlignment="1" applyProtection="1">
      <alignment horizontal="center" vertical="center"/>
      <protection locked="0"/>
    </xf>
    <xf numFmtId="0" fontId="21" fillId="9" borderId="20" xfId="0" applyFont="1" applyFill="1" applyBorder="1" applyAlignment="1" applyProtection="1">
      <alignment horizontal="center" vertical="center"/>
      <protection locked="0"/>
    </xf>
    <xf numFmtId="0" fontId="24" fillId="9" borderId="20" xfId="0" applyFont="1" applyFill="1" applyBorder="1" applyAlignment="1" applyProtection="1">
      <alignment horizontal="center" vertical="center"/>
      <protection locked="0"/>
    </xf>
    <xf numFmtId="38" fontId="21" fillId="3" borderId="7" xfId="1" applyFont="1" applyFill="1" applyBorder="1" applyProtection="1">
      <alignment vertical="center"/>
      <protection locked="0"/>
    </xf>
    <xf numFmtId="38" fontId="21" fillId="3" borderId="8" xfId="1" applyFont="1" applyFill="1" applyBorder="1" applyProtection="1">
      <alignment vertical="center"/>
      <protection locked="0"/>
    </xf>
    <xf numFmtId="0" fontId="21" fillId="3" borderId="19" xfId="0" applyFont="1"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21" fillId="0" borderId="51" xfId="0" applyFont="1" applyBorder="1" applyProtection="1">
      <alignment vertical="center"/>
      <protection locked="0"/>
    </xf>
    <xf numFmtId="0" fontId="21" fillId="9" borderId="54" xfId="0" applyFont="1" applyFill="1" applyBorder="1" applyProtection="1">
      <alignment vertical="center"/>
      <protection locked="0"/>
    </xf>
    <xf numFmtId="38" fontId="21" fillId="0" borderId="46" xfId="1" applyFont="1" applyBorder="1" applyProtection="1">
      <alignment vertical="center"/>
    </xf>
    <xf numFmtId="38" fontId="21" fillId="0" borderId="45" xfId="1" applyFont="1" applyBorder="1" applyProtection="1">
      <alignment vertical="center"/>
    </xf>
    <xf numFmtId="38" fontId="21" fillId="7" borderId="22" xfId="1" applyFont="1" applyFill="1" applyBorder="1" applyProtection="1">
      <alignment vertical="center"/>
    </xf>
    <xf numFmtId="38" fontId="21" fillId="9" borderId="42" xfId="1" applyFont="1" applyFill="1" applyBorder="1" applyProtection="1">
      <alignment vertical="center"/>
    </xf>
    <xf numFmtId="38" fontId="21" fillId="3" borderId="24" xfId="1" applyFont="1" applyFill="1" applyBorder="1" applyProtection="1">
      <alignment vertical="center"/>
    </xf>
    <xf numFmtId="38" fontId="21" fillId="3" borderId="49" xfId="1" applyFont="1" applyFill="1" applyBorder="1" applyProtection="1">
      <alignment vertical="center"/>
    </xf>
    <xf numFmtId="38" fontId="21" fillId="10" borderId="23" xfId="1" applyFont="1" applyFill="1" applyBorder="1" applyProtection="1">
      <alignment vertical="center"/>
    </xf>
    <xf numFmtId="38" fontId="21" fillId="10" borderId="25" xfId="1" applyFont="1" applyFill="1" applyBorder="1" applyProtection="1">
      <alignment vertical="center"/>
    </xf>
    <xf numFmtId="38" fontId="17" fillId="4" borderId="8" xfId="1" applyFont="1" applyFill="1" applyBorder="1" applyAlignment="1" applyProtection="1">
      <alignment horizontal="right" vertical="center" shrinkToFit="1"/>
    </xf>
    <xf numFmtId="38" fontId="21" fillId="3" borderId="19" xfId="1" applyFont="1" applyFill="1" applyBorder="1" applyProtection="1">
      <alignment vertical="center"/>
    </xf>
    <xf numFmtId="38" fontId="21" fillId="3" borderId="11" xfId="1" applyFont="1" applyFill="1" applyBorder="1" applyProtection="1">
      <alignment vertical="center"/>
    </xf>
    <xf numFmtId="38" fontId="21" fillId="0" borderId="51" xfId="1" applyFont="1" applyBorder="1" applyProtection="1">
      <alignment vertical="center"/>
    </xf>
    <xf numFmtId="38" fontId="21" fillId="0" borderId="52" xfId="1" applyFont="1" applyBorder="1" applyProtection="1">
      <alignment vertical="center"/>
    </xf>
    <xf numFmtId="38" fontId="21" fillId="9" borderId="54" xfId="1" applyFont="1" applyFill="1" applyBorder="1" applyProtection="1">
      <alignment vertical="center"/>
    </xf>
    <xf numFmtId="38" fontId="21" fillId="9" borderId="55" xfId="1" applyFont="1" applyFill="1" applyBorder="1" applyProtection="1">
      <alignment vertical="center"/>
    </xf>
    <xf numFmtId="38" fontId="17" fillId="11" borderId="34" xfId="1" applyFont="1" applyFill="1" applyBorder="1" applyAlignment="1" applyProtection="1">
      <alignment horizontal="right" vertical="center" shrinkToFit="1"/>
    </xf>
    <xf numFmtId="38" fontId="17" fillId="11" borderId="40" xfId="1" applyFont="1" applyFill="1" applyBorder="1" applyAlignment="1" applyProtection="1">
      <alignment horizontal="right" vertical="center" shrinkToFit="1"/>
    </xf>
    <xf numFmtId="38" fontId="21" fillId="7" borderId="34" xfId="1" applyFont="1" applyFill="1" applyBorder="1" applyProtection="1">
      <alignment vertical="center"/>
    </xf>
    <xf numFmtId="38" fontId="21" fillId="7" borderId="40" xfId="1" applyFont="1" applyFill="1" applyBorder="1" applyProtection="1">
      <alignment vertical="center"/>
    </xf>
    <xf numFmtId="38" fontId="21" fillId="9" borderId="20" xfId="1" applyFont="1" applyFill="1" applyBorder="1" applyProtection="1">
      <alignment vertical="center"/>
    </xf>
    <xf numFmtId="38" fontId="21" fillId="9" borderId="14" xfId="1" applyFont="1" applyFill="1" applyBorder="1" applyProtection="1">
      <alignment vertical="center"/>
    </xf>
    <xf numFmtId="178" fontId="29" fillId="8" borderId="0" xfId="0" applyNumberFormat="1" applyFont="1" applyFill="1" applyAlignment="1">
      <alignment horizontal="center" vertical="center"/>
    </xf>
    <xf numFmtId="0" fontId="18" fillId="0" borderId="0" xfId="0" applyFont="1" applyAlignment="1" applyProtection="1">
      <alignment horizontal="left" vertical="center"/>
      <protection locked="0"/>
    </xf>
    <xf numFmtId="0" fontId="18" fillId="0" borderId="0" xfId="0" applyFont="1" applyAlignment="1">
      <alignment horizontal="left" vertical="center"/>
    </xf>
    <xf numFmtId="0" fontId="34" fillId="7" borderId="0" xfId="0" applyFont="1" applyFill="1">
      <alignment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7" fillId="2" borderId="7" xfId="0" applyFont="1" applyFill="1" applyBorder="1" applyAlignment="1">
      <alignment horizontal="center" vertical="center"/>
    </xf>
    <xf numFmtId="0" fontId="2" fillId="4" borderId="7" xfId="0" applyFont="1" applyFill="1" applyBorder="1" applyAlignment="1">
      <alignment horizontal="left"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6" xfId="0" applyFill="1" applyBorder="1" applyAlignment="1">
      <alignment horizontal="center" vertical="center" wrapText="1"/>
    </xf>
    <xf numFmtId="0" fontId="10" fillId="4" borderId="11"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11" fillId="0" borderId="7" xfId="0" applyFont="1" applyBorder="1" applyAlignment="1">
      <alignment horizontal="center" vertical="center"/>
    </xf>
    <xf numFmtId="0" fontId="14" fillId="5" borderId="7" xfId="0" applyFont="1" applyFill="1" applyBorder="1" applyAlignment="1">
      <alignment horizontal="left" vertical="center"/>
    </xf>
    <xf numFmtId="0" fontId="0" fillId="4" borderId="21" xfId="0" applyFill="1" applyBorder="1" applyAlignment="1">
      <alignment horizontal="center" vertical="center"/>
    </xf>
    <xf numFmtId="0" fontId="0" fillId="0" borderId="21" xfId="0" applyBorder="1" applyAlignment="1">
      <alignment horizontal="left" vertical="center"/>
    </xf>
    <xf numFmtId="0" fontId="0" fillId="4" borderId="20" xfId="0" applyFill="1" applyBorder="1" applyAlignment="1">
      <alignment horizontal="center" vertical="center"/>
    </xf>
    <xf numFmtId="0" fontId="0" fillId="4" borderId="7" xfId="0" applyFill="1" applyBorder="1" applyAlignment="1">
      <alignment horizontal="center" vertical="center"/>
    </xf>
    <xf numFmtId="0" fontId="0" fillId="0" borderId="20" xfId="0" applyBorder="1" applyAlignment="1">
      <alignment horizontal="left" vertical="center"/>
    </xf>
    <xf numFmtId="0" fontId="0" fillId="0" borderId="7" xfId="0" applyBorder="1" applyAlignment="1">
      <alignment horizontal="left"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4" fillId="4" borderId="7" xfId="0" applyFont="1"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17"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11" fillId="4" borderId="7" xfId="0" applyFont="1" applyFill="1" applyBorder="1" applyAlignment="1">
      <alignment horizontal="center" vertical="center" wrapText="1"/>
    </xf>
    <xf numFmtId="0" fontId="0" fillId="0" borderId="11" xfId="0" applyBorder="1" applyAlignment="1">
      <alignment horizontal="left" vertical="center"/>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5"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0" fillId="0" borderId="0" xfId="0">
      <alignment vertical="center"/>
    </xf>
    <xf numFmtId="0" fontId="0" fillId="0" borderId="18"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4" borderId="7" xfId="0" applyFill="1" applyBorder="1" applyAlignment="1">
      <alignment horizontal="center" vertical="center" wrapText="1"/>
    </xf>
    <xf numFmtId="0" fontId="0" fillId="0" borderId="7" xfId="0" applyBorder="1">
      <alignment vertical="center"/>
    </xf>
    <xf numFmtId="0" fontId="9" fillId="0" borderId="7" xfId="0" applyFont="1" applyBorder="1" applyAlignment="1">
      <alignment horizontal="center" vertical="center"/>
    </xf>
    <xf numFmtId="0" fontId="0" fillId="0" borderId="17" xfId="0"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8" fillId="4" borderId="7" xfId="0" applyFont="1" applyFill="1" applyBorder="1">
      <alignment vertical="center"/>
    </xf>
    <xf numFmtId="0" fontId="32" fillId="0" borderId="11" xfId="0" applyFont="1" applyBorder="1">
      <alignment vertical="center"/>
    </xf>
    <xf numFmtId="0" fontId="32" fillId="0" borderId="12" xfId="0" applyFont="1" applyBorder="1">
      <alignment vertical="center"/>
    </xf>
    <xf numFmtId="0" fontId="32" fillId="0" borderId="13" xfId="0" applyFont="1" applyBorder="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2" fillId="0" borderId="11" xfId="0" applyFont="1" applyBorder="1" applyAlignment="1">
      <alignment vertical="top" wrapText="1"/>
    </xf>
    <xf numFmtId="0" fontId="32" fillId="0" borderId="12" xfId="0" applyFont="1" applyBorder="1" applyAlignment="1">
      <alignment vertical="top" wrapText="1"/>
    </xf>
    <xf numFmtId="0" fontId="32" fillId="0" borderId="13" xfId="0" applyFont="1" applyBorder="1" applyAlignment="1">
      <alignment vertical="top" wrapText="1"/>
    </xf>
    <xf numFmtId="0" fontId="0" fillId="0" borderId="17" xfId="0" applyBorder="1" applyAlignment="1">
      <alignment vertical="top"/>
    </xf>
    <xf numFmtId="0" fontId="0" fillId="0" borderId="0" xfId="0" applyAlignment="1">
      <alignment vertical="top"/>
    </xf>
    <xf numFmtId="0" fontId="0" fillId="0" borderId="18"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5" fillId="0" borderId="12" xfId="0" applyFont="1" applyBorder="1">
      <alignment vertical="center"/>
    </xf>
    <xf numFmtId="0" fontId="5" fillId="0" borderId="13" xfId="0" applyFont="1" applyBorder="1">
      <alignment vertical="center"/>
    </xf>
    <xf numFmtId="0" fontId="8" fillId="4" borderId="11" xfId="0" applyFont="1" applyFill="1" applyBorder="1">
      <alignment vertical="center"/>
    </xf>
    <xf numFmtId="0" fontId="8" fillId="4" borderId="12" xfId="0" applyFont="1" applyFill="1" applyBorder="1">
      <alignment vertical="center"/>
    </xf>
    <xf numFmtId="0" fontId="8" fillId="4" borderId="13" xfId="0" applyFont="1" applyFill="1" applyBorder="1">
      <alignment vertical="center"/>
    </xf>
    <xf numFmtId="0" fontId="8" fillId="4" borderId="14" xfId="0" applyFont="1" applyFill="1" applyBorder="1">
      <alignment vertical="center"/>
    </xf>
    <xf numFmtId="0" fontId="8" fillId="4" borderId="15" xfId="0" applyFont="1" applyFill="1" applyBorder="1">
      <alignment vertical="center"/>
    </xf>
    <xf numFmtId="0" fontId="8" fillId="4" borderId="16" xfId="0" applyFont="1" applyFill="1" applyBorder="1">
      <alignment vertical="center"/>
    </xf>
    <xf numFmtId="0" fontId="35" fillId="0" borderId="11" xfId="0" applyFont="1" applyBorder="1">
      <alignment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21" fillId="9" borderId="50" xfId="0" applyFont="1" applyFill="1" applyBorder="1" applyProtection="1">
      <alignment vertical="center"/>
      <protection locked="0"/>
    </xf>
    <xf numFmtId="0" fontId="0" fillId="9" borderId="53" xfId="0" applyFill="1" applyBorder="1" applyProtection="1">
      <alignment vertical="center"/>
      <protection locked="0"/>
    </xf>
    <xf numFmtId="0" fontId="17" fillId="9" borderId="11" xfId="0" applyFont="1" applyFill="1" applyBorder="1" applyAlignment="1" applyProtection="1">
      <alignment horizontal="center" vertical="center" shrinkToFit="1"/>
      <protection locked="0"/>
    </xf>
    <xf numFmtId="0" fontId="0" fillId="9" borderId="13" xfId="0" applyFill="1" applyBorder="1" applyAlignment="1" applyProtection="1">
      <alignment horizontal="center" vertical="center" shrinkToFit="1"/>
      <protection locked="0"/>
    </xf>
    <xf numFmtId="0" fontId="17" fillId="9" borderId="14" xfId="0" applyFont="1" applyFill="1" applyBorder="1" applyAlignment="1" applyProtection="1">
      <alignment horizontal="center" vertical="center" shrinkToFit="1"/>
      <protection locked="0"/>
    </xf>
    <xf numFmtId="0" fontId="0" fillId="9" borderId="16" xfId="0" applyFill="1" applyBorder="1" applyAlignment="1" applyProtection="1">
      <alignment horizontal="center" vertical="center" shrinkToFit="1"/>
      <protection locked="0"/>
    </xf>
    <xf numFmtId="0" fontId="17" fillId="0" borderId="7" xfId="0" applyFont="1" applyBorder="1" applyAlignment="1" applyProtection="1">
      <alignment horizontal="center" vertical="center" textRotation="255" shrinkToFit="1"/>
      <protection locked="0"/>
    </xf>
    <xf numFmtId="0" fontId="17" fillId="0" borderId="19" xfId="0" applyFont="1" applyBorder="1" applyAlignment="1" applyProtection="1">
      <alignment horizontal="center" vertical="center" textRotation="255" shrinkToFit="1"/>
      <protection locked="0"/>
    </xf>
    <xf numFmtId="0" fontId="17" fillId="0" borderId="20" xfId="0" applyFont="1" applyBorder="1" applyAlignment="1" applyProtection="1">
      <alignment horizontal="center" vertical="center" textRotation="255" shrinkToFit="1"/>
      <protection locked="0"/>
    </xf>
    <xf numFmtId="0" fontId="0" fillId="0" borderId="19" xfId="0" applyBorder="1" applyAlignment="1" applyProtection="1">
      <alignment horizontal="center" vertical="center" textRotation="255" shrinkToFit="1"/>
      <protection locked="0"/>
    </xf>
    <xf numFmtId="0" fontId="21" fillId="0" borderId="26" xfId="0" applyFont="1" applyBorder="1" applyAlignment="1" applyProtection="1">
      <alignment horizontal="center" vertical="center" textRotation="255" wrapText="1"/>
      <protection locked="0"/>
    </xf>
    <xf numFmtId="0" fontId="0" fillId="0" borderId="26" xfId="0" applyBorder="1" applyAlignment="1" applyProtection="1">
      <alignment horizontal="center" vertical="center" textRotation="255"/>
      <protection locked="0"/>
    </xf>
    <xf numFmtId="0" fontId="21" fillId="3" borderId="8" xfId="0" applyFon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17" fillId="5" borderId="15" xfId="0" applyFont="1" applyFill="1" applyBorder="1" applyAlignment="1" applyProtection="1">
      <alignment horizontal="right" vertical="center" shrinkToFit="1"/>
      <protection locked="0"/>
    </xf>
    <xf numFmtId="0" fontId="17" fillId="5" borderId="0" xfId="0" applyFont="1" applyFill="1" applyAlignment="1" applyProtection="1">
      <alignment horizontal="right" vertical="center" shrinkToFit="1"/>
      <protection locked="0"/>
    </xf>
    <xf numFmtId="0" fontId="29" fillId="6" borderId="12" xfId="0" applyFont="1" applyFill="1" applyBorder="1" applyAlignment="1" applyProtection="1">
      <alignment horizontal="center" vertical="center" shrinkToFit="1"/>
      <protection locked="0"/>
    </xf>
    <xf numFmtId="0" fontId="29" fillId="6" borderId="13" xfId="0" applyFont="1" applyFill="1" applyBorder="1" applyAlignment="1" applyProtection="1">
      <alignment horizontal="center" vertical="center" shrinkToFit="1"/>
      <protection locked="0"/>
    </xf>
    <xf numFmtId="0" fontId="30" fillId="0" borderId="15" xfId="0" applyFont="1" applyBorder="1" applyProtection="1">
      <alignment vertical="center"/>
      <protection locked="0"/>
    </xf>
    <xf numFmtId="0" fontId="30" fillId="0" borderId="16" xfId="0" applyFont="1" applyBorder="1" applyProtection="1">
      <alignment vertical="center"/>
      <protection locked="0"/>
    </xf>
    <xf numFmtId="0" fontId="26" fillId="8" borderId="41" xfId="0" applyFont="1" applyFill="1" applyBorder="1" applyAlignment="1" applyProtection="1">
      <alignment horizontal="center" vertical="center"/>
      <protection locked="0"/>
    </xf>
    <xf numFmtId="0" fontId="27" fillId="8" borderId="42" xfId="0" applyFont="1" applyFill="1" applyBorder="1" applyAlignment="1" applyProtection="1">
      <alignment horizontal="center" vertical="center"/>
      <protection locked="0"/>
    </xf>
    <xf numFmtId="0" fontId="0" fillId="0" borderId="19" xfId="0" applyBorder="1" applyAlignment="1">
      <alignment horizontal="center" vertical="center" textRotation="255" shrinkToFit="1"/>
    </xf>
    <xf numFmtId="0" fontId="21" fillId="0" borderId="26" xfId="0" applyFont="1" applyBorder="1" applyAlignment="1">
      <alignment horizontal="center" vertical="center" textRotation="255" wrapText="1"/>
    </xf>
    <xf numFmtId="0" fontId="0" fillId="0" borderId="26" xfId="0" applyBorder="1" applyAlignment="1">
      <alignment horizontal="center" vertical="center" textRotation="255"/>
    </xf>
    <xf numFmtId="0" fontId="21" fillId="3" borderId="8" xfId="0" applyFont="1" applyFill="1" applyBorder="1" applyAlignment="1">
      <alignment horizontal="center" vertical="center"/>
    </xf>
    <xf numFmtId="0" fontId="21" fillId="9" borderId="50" xfId="0" applyFont="1" applyFill="1" applyBorder="1">
      <alignment vertical="center"/>
    </xf>
    <xf numFmtId="0" fontId="0" fillId="9" borderId="53" xfId="0" applyFill="1" applyBorder="1">
      <alignment vertical="center"/>
    </xf>
    <xf numFmtId="0" fontId="0" fillId="9" borderId="16" xfId="0" applyFill="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alignment horizontal="left" vertical="center"/>
    </xf>
    <xf numFmtId="0" fontId="30" fillId="0" borderId="15" xfId="0" applyFont="1" applyBorder="1">
      <alignment vertical="center"/>
    </xf>
    <xf numFmtId="0" fontId="30" fillId="0" borderId="16" xfId="0" applyFont="1" applyBorder="1">
      <alignment vertical="center"/>
    </xf>
    <xf numFmtId="0" fontId="26" fillId="8" borderId="41" xfId="0" applyFont="1" applyFill="1" applyBorder="1" applyAlignment="1">
      <alignment horizontal="center" vertical="center"/>
    </xf>
    <xf numFmtId="0" fontId="27" fillId="8" borderId="42" xfId="0" applyFont="1" applyFill="1" applyBorder="1" applyAlignment="1">
      <alignment horizontal="center" vertical="center"/>
    </xf>
    <xf numFmtId="0" fontId="0" fillId="9" borderId="13" xfId="0" applyFill="1" applyBorder="1" applyAlignment="1">
      <alignment horizontal="center" vertical="center" shrinkToFit="1"/>
    </xf>
    <xf numFmtId="0" fontId="10" fillId="0" borderId="7" xfId="0" applyFont="1" applyBorder="1" applyAlignment="1">
      <alignment horizontal="center" vertical="center" wrapText="1"/>
    </xf>
    <xf numFmtId="0" fontId="33" fillId="0" borderId="7"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12415;&#12425;&#12356;&#24540;&#25588;&#37096;/&#20849;&#36890;/&#9733;&#22320;&#26041;&#21109;&#29983;&#25903;&#25588;&#12464;&#12523;&#12540;&#12503;&#9733;/&#9633;&#12375;&#12435;&#12415;&#12379;&#24540;&#25588;&#12503;&#12525;&#12472;&#12455;&#12463;&#12488;/152%20&#12375;&#12435;&#12415;&#12379;&#12481;&#12515;&#12524;&#12531;&#12472;2023/01%20&#20282;&#26360;/04%20%20&#38283;&#20652;&#21608;&#30693;&#12392;&#36984;&#32771;&#26360;&#39006;&#12398;&#20316;&#25104;&#12395;&#12388;&#12356;&#12390;/07&#12288;2&#27425;&#36984;&#32771;&#36984;&#32771;&#26360;&#39006;/2&#27425;&#36984;&#3277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チェックリスト・基本情報入力"/>
      <sheetName val="事業計画書"/>
      <sheetName val="収支計画1年目"/>
      <sheetName val="収支計画2年目"/>
      <sheetName val="収支計画3年目"/>
    </sheetNames>
    <sheetDataSet>
      <sheetData sheetId="0"/>
      <sheetData sheetId="1"/>
      <sheetData sheetId="2">
        <row r="9">
          <cell r="A9">
            <v>2022</v>
          </cell>
        </row>
        <row r="62">
          <cell r="N62">
            <v>0</v>
          </cell>
        </row>
      </sheetData>
      <sheetData sheetId="3">
        <row r="62">
          <cell r="N62">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A111"/>
  <sheetViews>
    <sheetView tabSelected="1" view="pageBreakPreview" zoomScaleNormal="100" zoomScaleSheetLayoutView="100" workbookViewId="0">
      <selection activeCell="D15" sqref="D15:P16"/>
    </sheetView>
  </sheetViews>
  <sheetFormatPr defaultColWidth="3.33203125" defaultRowHeight="13.2"/>
  <cols>
    <col min="1" max="1" width="4" bestFit="1" customWidth="1"/>
    <col min="3" max="3" width="3.21875" customWidth="1"/>
    <col min="5" max="5" width="5.21875" bestFit="1" customWidth="1"/>
    <col min="7" max="7" width="5.21875" bestFit="1" customWidth="1"/>
    <col min="17" max="17" width="4.77734375" bestFit="1" customWidth="1"/>
    <col min="25" max="25" width="3.33203125" customWidth="1"/>
    <col min="28" max="28" width="4.44140625" bestFit="1" customWidth="1"/>
  </cols>
  <sheetData>
    <row r="1" spans="1:27" ht="15" customHeight="1">
      <c r="A1" s="138" t="s">
        <v>109</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40"/>
    </row>
    <row r="2" spans="1:27" ht="15" customHeight="1" thickBot="1">
      <c r="A2" s="14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3"/>
    </row>
    <row r="3" spans="1:27" ht="15" customHeight="1">
      <c r="A3" s="1"/>
      <c r="B3" s="1"/>
      <c r="C3" s="1"/>
      <c r="D3" s="1"/>
      <c r="E3" s="1"/>
      <c r="F3" s="1"/>
      <c r="G3" s="1"/>
      <c r="H3" s="1"/>
      <c r="I3" s="1"/>
      <c r="J3" s="1"/>
      <c r="K3" s="1"/>
      <c r="L3" s="1"/>
      <c r="M3" s="1"/>
      <c r="N3" s="1"/>
      <c r="O3" s="1"/>
      <c r="P3" s="1"/>
      <c r="Q3" s="1"/>
      <c r="R3" s="1"/>
      <c r="S3" s="1"/>
      <c r="T3" s="1"/>
      <c r="U3" s="1"/>
      <c r="V3" s="1"/>
      <c r="W3" s="1"/>
      <c r="X3" s="1"/>
      <c r="Y3" s="1"/>
      <c r="Z3" s="1"/>
    </row>
    <row r="4" spans="1:27" ht="15" customHeight="1">
      <c r="A4" s="136"/>
      <c r="B4" s="155" t="s">
        <v>110</v>
      </c>
      <c r="C4" s="155"/>
      <c r="D4" s="155"/>
      <c r="E4" s="155"/>
      <c r="F4" s="155"/>
      <c r="G4" s="155"/>
      <c r="H4" s="155"/>
      <c r="I4" s="155"/>
      <c r="J4" s="155"/>
      <c r="K4" s="155"/>
      <c r="L4" s="155"/>
      <c r="M4" s="155"/>
      <c r="N4" s="155"/>
      <c r="O4" s="155"/>
      <c r="P4" s="155"/>
      <c r="Q4" s="155"/>
      <c r="R4" s="155"/>
      <c r="S4" s="155"/>
      <c r="T4" s="155"/>
      <c r="U4" s="155"/>
      <c r="V4" s="155"/>
      <c r="W4" s="155"/>
      <c r="X4" s="155"/>
      <c r="Y4" s="155"/>
      <c r="Z4" s="155"/>
    </row>
    <row r="5" spans="1:27" ht="15" customHeight="1">
      <c r="A5" s="136"/>
      <c r="B5" s="155"/>
      <c r="C5" s="155"/>
      <c r="D5" s="155"/>
      <c r="E5" s="155"/>
      <c r="F5" s="155"/>
      <c r="G5" s="155"/>
      <c r="H5" s="155"/>
      <c r="I5" s="155"/>
      <c r="J5" s="155"/>
      <c r="K5" s="155"/>
      <c r="L5" s="155"/>
      <c r="M5" s="155"/>
      <c r="N5" s="155"/>
      <c r="O5" s="155"/>
      <c r="P5" s="155"/>
      <c r="Q5" s="155"/>
      <c r="R5" s="155"/>
      <c r="S5" s="155"/>
      <c r="T5" s="155"/>
      <c r="U5" s="155"/>
      <c r="V5" s="155"/>
      <c r="W5" s="155"/>
      <c r="X5" s="155"/>
      <c r="Y5" s="155"/>
      <c r="Z5" s="155"/>
    </row>
    <row r="6" spans="1:27" ht="15" customHeight="1">
      <c r="A6" s="1"/>
      <c r="B6" s="1"/>
      <c r="C6" s="1"/>
      <c r="D6" s="1"/>
      <c r="E6" s="1"/>
      <c r="F6" s="1"/>
      <c r="G6" s="1"/>
      <c r="H6" s="1"/>
      <c r="I6" s="1"/>
      <c r="J6" s="1"/>
      <c r="K6" s="1"/>
      <c r="L6" s="1"/>
      <c r="M6" s="1"/>
      <c r="N6" s="1"/>
      <c r="O6" s="1"/>
      <c r="P6" s="1"/>
      <c r="Q6" s="1"/>
      <c r="R6" s="1"/>
      <c r="S6" s="1"/>
      <c r="T6" s="1"/>
      <c r="U6" s="1"/>
      <c r="V6" s="1"/>
      <c r="W6" s="1"/>
      <c r="X6" s="1"/>
      <c r="Y6" s="1"/>
      <c r="Z6" s="1"/>
    </row>
    <row r="7" spans="1:27" ht="15" customHeight="1">
      <c r="A7" s="1" t="s">
        <v>0</v>
      </c>
      <c r="B7" s="1"/>
      <c r="C7" s="1"/>
      <c r="D7" s="1"/>
      <c r="E7" s="1"/>
      <c r="F7" s="1"/>
      <c r="G7" s="1"/>
      <c r="H7" s="1"/>
      <c r="I7" s="1"/>
      <c r="J7" s="1"/>
      <c r="K7" s="1"/>
      <c r="L7" s="1"/>
      <c r="M7" s="1"/>
      <c r="N7" s="1"/>
      <c r="O7" s="1"/>
      <c r="P7" s="1"/>
      <c r="Q7" s="1"/>
      <c r="R7" s="1"/>
      <c r="S7" s="1"/>
      <c r="T7" s="1"/>
      <c r="U7" s="1"/>
      <c r="V7" s="1"/>
      <c r="W7" s="1"/>
      <c r="X7" s="1"/>
      <c r="Y7" s="1"/>
      <c r="Z7" s="1"/>
    </row>
    <row r="8" spans="1:27" ht="15" customHeight="1">
      <c r="A8" s="1"/>
      <c r="B8" s="1"/>
      <c r="C8" s="1"/>
      <c r="D8" s="1"/>
      <c r="E8" s="1"/>
      <c r="F8" s="1"/>
      <c r="G8" s="1"/>
      <c r="H8" s="1"/>
      <c r="I8" s="1"/>
      <c r="J8" s="1"/>
      <c r="K8" s="1"/>
      <c r="L8" s="1"/>
      <c r="M8" s="1"/>
      <c r="N8" s="1"/>
      <c r="O8" s="31" t="s">
        <v>1</v>
      </c>
      <c r="P8" s="31"/>
      <c r="Q8" s="31" t="s">
        <v>2</v>
      </c>
      <c r="R8" s="133">
        <v>5</v>
      </c>
      <c r="S8" s="31" t="s">
        <v>3</v>
      </c>
      <c r="T8" s="31"/>
      <c r="U8" s="31" t="s">
        <v>4</v>
      </c>
      <c r="V8" s="31"/>
      <c r="W8" s="31" t="s">
        <v>5</v>
      </c>
      <c r="X8" s="31"/>
      <c r="Y8" s="31"/>
      <c r="Z8" s="31"/>
    </row>
    <row r="9" spans="1:27" ht="15" customHeight="1">
      <c r="A9" s="136"/>
      <c r="B9" s="137" t="s">
        <v>6</v>
      </c>
      <c r="C9" s="137"/>
      <c r="D9" s="137"/>
      <c r="E9" s="137"/>
      <c r="F9" s="137"/>
      <c r="G9" s="137"/>
      <c r="H9" s="137"/>
      <c r="I9" s="137"/>
      <c r="J9" s="137"/>
      <c r="K9" s="137"/>
      <c r="L9" s="137"/>
      <c r="M9" s="137"/>
      <c r="N9" s="137"/>
      <c r="O9" s="137"/>
      <c r="P9" s="137"/>
      <c r="Q9" s="137"/>
      <c r="R9" s="137"/>
      <c r="S9" s="137"/>
      <c r="T9" s="137"/>
      <c r="U9" s="137"/>
      <c r="V9" s="137"/>
      <c r="W9" s="137"/>
      <c r="X9" s="137"/>
      <c r="Y9" s="137"/>
      <c r="Z9" s="137"/>
    </row>
    <row r="10" spans="1:27" ht="15" customHeight="1">
      <c r="A10" s="136"/>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row>
    <row r="11" spans="1:27" ht="15" customHeight="1">
      <c r="A11" s="144">
        <v>1</v>
      </c>
      <c r="B11" s="146" t="s">
        <v>7</v>
      </c>
      <c r="C11" s="147"/>
      <c r="D11" s="135" t="s">
        <v>111</v>
      </c>
      <c r="E11" s="134"/>
      <c r="F11" s="134"/>
      <c r="G11" s="134"/>
      <c r="H11" s="134"/>
      <c r="I11" s="134"/>
      <c r="J11" s="134"/>
      <c r="K11" s="134"/>
      <c r="L11" s="134"/>
      <c r="M11" s="134"/>
      <c r="N11" s="134"/>
      <c r="O11" s="134"/>
      <c r="P11" s="134"/>
      <c r="Q11" s="134"/>
      <c r="R11" s="134"/>
      <c r="S11" s="134"/>
      <c r="T11" s="134"/>
      <c r="U11" s="134"/>
      <c r="V11" s="134"/>
      <c r="W11" s="134"/>
      <c r="X11" s="134"/>
      <c r="Y11" s="134"/>
      <c r="Z11" s="134"/>
      <c r="AA11" s="4"/>
    </row>
    <row r="12" spans="1:27" ht="15" customHeight="1">
      <c r="A12" s="145"/>
      <c r="B12" s="148"/>
      <c r="C12" s="149"/>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4"/>
    </row>
    <row r="13" spans="1:27" ht="15" customHeight="1">
      <c r="A13" s="144">
        <v>2</v>
      </c>
      <c r="B13" s="146" t="s">
        <v>8</v>
      </c>
      <c r="C13" s="147"/>
      <c r="D13" s="135" t="s">
        <v>9</v>
      </c>
      <c r="E13" s="154"/>
      <c r="F13" s="154"/>
      <c r="G13" s="154"/>
      <c r="H13" s="154"/>
      <c r="I13" s="154"/>
      <c r="J13" s="154"/>
      <c r="K13" s="154"/>
      <c r="L13" s="154"/>
      <c r="M13" s="154"/>
      <c r="N13" s="154"/>
      <c r="O13" s="154"/>
      <c r="P13" s="154"/>
      <c r="Q13" s="134"/>
      <c r="R13" s="134"/>
      <c r="S13" s="134"/>
      <c r="T13" s="134"/>
      <c r="U13" s="134"/>
      <c r="V13" s="134"/>
      <c r="W13" s="134"/>
      <c r="X13" s="134"/>
      <c r="Y13" s="134"/>
      <c r="Z13" s="134"/>
      <c r="AA13" s="4"/>
    </row>
    <row r="14" spans="1:27" ht="15" customHeight="1">
      <c r="A14" s="145"/>
      <c r="B14" s="148"/>
      <c r="C14" s="149"/>
      <c r="D14" s="154"/>
      <c r="E14" s="154"/>
      <c r="F14" s="154"/>
      <c r="G14" s="154"/>
      <c r="H14" s="154"/>
      <c r="I14" s="154"/>
      <c r="J14" s="154"/>
      <c r="K14" s="154"/>
      <c r="L14" s="154"/>
      <c r="M14" s="154"/>
      <c r="N14" s="154"/>
      <c r="O14" s="154"/>
      <c r="P14" s="154"/>
      <c r="Q14" s="134"/>
      <c r="R14" s="134"/>
      <c r="S14" s="134"/>
      <c r="T14" s="134"/>
      <c r="U14" s="134"/>
      <c r="V14" s="134"/>
      <c r="W14" s="134"/>
      <c r="X14" s="134"/>
      <c r="Y14" s="134"/>
      <c r="Z14" s="134"/>
      <c r="AA14" s="4"/>
    </row>
    <row r="15" spans="1:27" ht="15" customHeight="1">
      <c r="A15" s="144">
        <v>3</v>
      </c>
      <c r="B15" s="150" t="s">
        <v>10</v>
      </c>
      <c r="C15" s="151"/>
      <c r="D15" s="272" t="s">
        <v>11</v>
      </c>
      <c r="E15" s="273"/>
      <c r="F15" s="273"/>
      <c r="G15" s="273"/>
      <c r="H15" s="273"/>
      <c r="I15" s="273"/>
      <c r="J15" s="273"/>
      <c r="K15" s="273"/>
      <c r="L15" s="273"/>
      <c r="M15" s="273"/>
      <c r="N15" s="273"/>
      <c r="O15" s="273"/>
      <c r="P15" s="273"/>
      <c r="Q15" s="134"/>
      <c r="R15" s="134"/>
      <c r="S15" s="134"/>
      <c r="T15" s="134"/>
      <c r="U15" s="134"/>
      <c r="V15" s="134"/>
      <c r="W15" s="134"/>
      <c r="X15" s="134"/>
      <c r="Y15" s="134"/>
      <c r="Z15" s="134"/>
      <c r="AA15" s="4"/>
    </row>
    <row r="16" spans="1:27" ht="15" customHeight="1">
      <c r="A16" s="145"/>
      <c r="B16" s="152"/>
      <c r="C16" s="153"/>
      <c r="D16" s="273"/>
      <c r="E16" s="273"/>
      <c r="F16" s="273"/>
      <c r="G16" s="273"/>
      <c r="H16" s="273"/>
      <c r="I16" s="273"/>
      <c r="J16" s="273"/>
      <c r="K16" s="273"/>
      <c r="L16" s="273"/>
      <c r="M16" s="273"/>
      <c r="N16" s="273"/>
      <c r="O16" s="273"/>
      <c r="P16" s="273"/>
      <c r="Q16" s="134"/>
      <c r="R16" s="134"/>
      <c r="S16" s="134"/>
      <c r="T16" s="134"/>
      <c r="U16" s="134"/>
      <c r="V16" s="134"/>
      <c r="W16" s="134"/>
      <c r="X16" s="134"/>
      <c r="Y16" s="134"/>
      <c r="Z16" s="134"/>
      <c r="AA16" s="4"/>
    </row>
    <row r="17" spans="1:27" ht="15" customHeight="1">
      <c r="A17" s="144">
        <v>4</v>
      </c>
      <c r="B17" s="150" t="s">
        <v>10</v>
      </c>
      <c r="C17" s="151"/>
      <c r="D17" s="135" t="s">
        <v>12</v>
      </c>
      <c r="E17" s="134"/>
      <c r="F17" s="134"/>
      <c r="G17" s="134"/>
      <c r="H17" s="134"/>
      <c r="I17" s="134"/>
      <c r="J17" s="134"/>
      <c r="K17" s="134"/>
      <c r="L17" s="134"/>
      <c r="M17" s="134"/>
      <c r="N17" s="134"/>
      <c r="O17" s="134"/>
      <c r="P17" s="134"/>
      <c r="Q17" s="134"/>
      <c r="R17" s="134"/>
      <c r="S17" s="134"/>
      <c r="T17" s="134"/>
      <c r="U17" s="134"/>
      <c r="V17" s="134"/>
      <c r="W17" s="134"/>
      <c r="X17" s="134"/>
      <c r="Y17" s="134"/>
      <c r="Z17" s="134"/>
      <c r="AA17" s="4"/>
    </row>
    <row r="18" spans="1:27" ht="15" customHeight="1">
      <c r="A18" s="145"/>
      <c r="B18" s="152"/>
      <c r="C18" s="153"/>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4"/>
    </row>
    <row r="19" spans="1:27" ht="15" customHeight="1"/>
    <row r="20" spans="1:27" ht="15" customHeight="1">
      <c r="A20" s="136"/>
      <c r="B20" s="137" t="s">
        <v>13</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row>
    <row r="21" spans="1:27" ht="15" customHeight="1">
      <c r="A21" s="136"/>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row>
    <row r="22" spans="1:27" ht="15" customHeight="1">
      <c r="A22" s="156" t="s">
        <v>14</v>
      </c>
      <c r="B22" s="156"/>
      <c r="C22" s="156"/>
      <c r="D22" s="157"/>
      <c r="E22" s="157"/>
      <c r="F22" s="157"/>
      <c r="G22" s="157"/>
      <c r="H22" s="157"/>
      <c r="I22" s="157"/>
      <c r="J22" s="157"/>
      <c r="K22" s="157"/>
      <c r="L22" s="157"/>
      <c r="M22" s="157"/>
      <c r="N22" s="156" t="s">
        <v>14</v>
      </c>
      <c r="O22" s="156"/>
      <c r="P22" s="156"/>
      <c r="Q22" s="157"/>
      <c r="R22" s="157"/>
      <c r="S22" s="157"/>
      <c r="T22" s="157"/>
      <c r="U22" s="157"/>
      <c r="V22" s="157"/>
      <c r="W22" s="157"/>
      <c r="X22" s="157"/>
      <c r="Y22" s="157"/>
      <c r="Z22" s="157"/>
    </row>
    <row r="23" spans="1:27" ht="15" customHeight="1">
      <c r="A23" s="145" t="s">
        <v>15</v>
      </c>
      <c r="B23" s="158"/>
      <c r="C23" s="158"/>
      <c r="D23" s="160"/>
      <c r="E23" s="160"/>
      <c r="F23" s="160"/>
      <c r="G23" s="160"/>
      <c r="H23" s="160"/>
      <c r="I23" s="160"/>
      <c r="J23" s="160"/>
      <c r="K23" s="160"/>
      <c r="L23" s="160"/>
      <c r="M23" s="160"/>
      <c r="N23" s="158" t="s">
        <v>16</v>
      </c>
      <c r="O23" s="158"/>
      <c r="P23" s="158"/>
      <c r="Q23" s="160"/>
      <c r="R23" s="160"/>
      <c r="S23" s="160"/>
      <c r="T23" s="160"/>
      <c r="U23" s="160"/>
      <c r="V23" s="160"/>
      <c r="W23" s="160"/>
      <c r="X23" s="160"/>
      <c r="Y23" s="160"/>
      <c r="Z23" s="160"/>
    </row>
    <row r="24" spans="1:27" ht="15" customHeight="1">
      <c r="A24" s="159"/>
      <c r="B24" s="159"/>
      <c r="C24" s="159"/>
      <c r="D24" s="161"/>
      <c r="E24" s="161"/>
      <c r="F24" s="161"/>
      <c r="G24" s="161"/>
      <c r="H24" s="161"/>
      <c r="I24" s="161"/>
      <c r="J24" s="161"/>
      <c r="K24" s="161"/>
      <c r="L24" s="161"/>
      <c r="M24" s="161"/>
      <c r="N24" s="159"/>
      <c r="O24" s="159"/>
      <c r="P24" s="159"/>
      <c r="Q24" s="161"/>
      <c r="R24" s="161"/>
      <c r="S24" s="161"/>
      <c r="T24" s="161"/>
      <c r="U24" s="161"/>
      <c r="V24" s="161"/>
      <c r="W24" s="161"/>
      <c r="X24" s="161"/>
      <c r="Y24" s="161"/>
      <c r="Z24" s="161"/>
    </row>
    <row r="25" spans="1:27" ht="15" customHeight="1" thickBot="1">
      <c r="A25" s="162" t="s">
        <v>17</v>
      </c>
      <c r="B25" s="163"/>
      <c r="C25" s="164"/>
      <c r="D25" s="10" t="s">
        <v>18</v>
      </c>
      <c r="E25" s="11"/>
      <c r="F25" s="11"/>
      <c r="G25" s="11"/>
      <c r="H25" s="11"/>
      <c r="I25" s="11"/>
      <c r="J25" s="11"/>
      <c r="K25" s="11"/>
      <c r="L25" s="11"/>
      <c r="M25" s="11"/>
      <c r="N25" s="11"/>
      <c r="O25" s="11"/>
      <c r="P25" s="11"/>
      <c r="Q25" s="11"/>
      <c r="R25" s="11"/>
      <c r="S25" s="11"/>
      <c r="T25" s="11"/>
      <c r="U25" s="11"/>
      <c r="V25" s="11"/>
      <c r="W25" s="167" t="s">
        <v>19</v>
      </c>
      <c r="X25" s="167"/>
      <c r="Y25" s="167"/>
      <c r="Z25" s="167"/>
    </row>
    <row r="26" spans="1:27" ht="15" customHeight="1" thickBot="1">
      <c r="A26" s="165"/>
      <c r="B26" s="166"/>
      <c r="C26" s="166"/>
      <c r="D26" s="9"/>
      <c r="E26" s="12" t="s">
        <v>20</v>
      </c>
      <c r="F26" s="9"/>
      <c r="G26" s="12" t="s">
        <v>21</v>
      </c>
      <c r="H26" s="12"/>
      <c r="I26" s="12" t="s">
        <v>3</v>
      </c>
      <c r="J26" s="12"/>
      <c r="K26" s="12" t="s">
        <v>4</v>
      </c>
      <c r="L26" s="12"/>
      <c r="M26" s="12" t="s">
        <v>5</v>
      </c>
      <c r="N26" s="2"/>
      <c r="O26" s="2"/>
      <c r="P26" s="2"/>
      <c r="Q26" s="3"/>
      <c r="R26" s="3"/>
      <c r="S26" s="3"/>
      <c r="T26" s="3"/>
      <c r="U26" s="3"/>
      <c r="V26" s="5"/>
      <c r="W26" s="168"/>
      <c r="X26" s="169"/>
      <c r="Y26" s="169"/>
      <c r="Z26" s="170"/>
    </row>
    <row r="27" spans="1:27" ht="15" customHeight="1">
      <c r="A27" s="159" t="s">
        <v>22</v>
      </c>
      <c r="B27" s="159"/>
      <c r="C27" s="159"/>
      <c r="D27" s="171" t="s">
        <v>23</v>
      </c>
      <c r="E27" s="172"/>
      <c r="F27" s="173"/>
      <c r="G27" s="172"/>
      <c r="H27" s="172"/>
      <c r="I27" s="172"/>
      <c r="J27" s="172"/>
      <c r="K27" s="172"/>
      <c r="L27" s="172"/>
      <c r="M27" s="172"/>
      <c r="N27" s="172"/>
      <c r="O27" s="172"/>
      <c r="P27" s="172"/>
      <c r="Q27" s="172"/>
      <c r="R27" s="172"/>
      <c r="S27" s="172"/>
      <c r="T27" s="172"/>
      <c r="U27" s="172"/>
      <c r="V27" s="172"/>
      <c r="W27" s="172"/>
      <c r="X27" s="172"/>
      <c r="Y27" s="172"/>
      <c r="Z27" s="174"/>
    </row>
    <row r="28" spans="1:27" ht="15" customHeight="1">
      <c r="A28" s="159"/>
      <c r="B28" s="159"/>
      <c r="C28" s="159"/>
      <c r="D28" s="171"/>
      <c r="E28" s="173"/>
      <c r="F28" s="173"/>
      <c r="G28" s="173"/>
      <c r="H28" s="173"/>
      <c r="I28" s="173"/>
      <c r="J28" s="173"/>
      <c r="K28" s="173"/>
      <c r="L28" s="173"/>
      <c r="M28" s="173"/>
      <c r="N28" s="173"/>
      <c r="O28" s="173"/>
      <c r="P28" s="173"/>
      <c r="Q28" s="173"/>
      <c r="R28" s="173"/>
      <c r="S28" s="173"/>
      <c r="T28" s="173"/>
      <c r="U28" s="173"/>
      <c r="V28" s="173"/>
      <c r="W28" s="173"/>
      <c r="X28" s="173"/>
      <c r="Y28" s="173"/>
      <c r="Z28" s="175"/>
    </row>
    <row r="29" spans="1:27" ht="15" customHeight="1">
      <c r="A29" s="159"/>
      <c r="B29" s="159"/>
      <c r="C29" s="159"/>
      <c r="D29" s="176"/>
      <c r="E29" s="177"/>
      <c r="F29" s="177"/>
      <c r="G29" s="177"/>
      <c r="H29" s="177"/>
      <c r="I29" s="177"/>
      <c r="J29" s="177"/>
      <c r="K29" s="177"/>
      <c r="L29" s="177"/>
      <c r="M29" s="177"/>
      <c r="N29" s="177"/>
      <c r="O29" s="177"/>
      <c r="P29" s="177"/>
      <c r="Q29" s="177"/>
      <c r="R29" s="177"/>
      <c r="S29" s="177"/>
      <c r="T29" s="177"/>
      <c r="U29" s="177"/>
      <c r="V29" s="177"/>
      <c r="W29" s="177"/>
      <c r="X29" s="177"/>
      <c r="Y29" s="177"/>
      <c r="Z29" s="178"/>
    </row>
    <row r="30" spans="1:27" ht="15" customHeight="1">
      <c r="A30" s="179" t="s">
        <v>129</v>
      </c>
      <c r="B30" s="159"/>
      <c r="C30" s="159"/>
      <c r="D30" s="180" t="s">
        <v>24</v>
      </c>
      <c r="E30" s="172"/>
      <c r="F30" s="172"/>
      <c r="G30" s="172"/>
      <c r="H30" s="172"/>
      <c r="I30" s="172"/>
      <c r="J30" s="172"/>
      <c r="K30" s="172"/>
      <c r="L30" s="172"/>
      <c r="M30" s="172"/>
      <c r="N30" s="172"/>
      <c r="O30" s="172"/>
      <c r="P30" s="172"/>
      <c r="Q30" s="172"/>
      <c r="R30" s="172"/>
      <c r="S30" s="172"/>
      <c r="T30" s="172"/>
      <c r="U30" s="172"/>
      <c r="V30" s="172"/>
      <c r="W30" s="172"/>
      <c r="X30" s="172"/>
      <c r="Y30" s="172"/>
      <c r="Z30" s="174"/>
    </row>
    <row r="31" spans="1:27" ht="15" customHeight="1">
      <c r="A31" s="159"/>
      <c r="B31" s="159"/>
      <c r="C31" s="159"/>
      <c r="D31" s="171"/>
      <c r="E31" s="173"/>
      <c r="F31" s="173"/>
      <c r="G31" s="173"/>
      <c r="H31" s="173"/>
      <c r="I31" s="173"/>
      <c r="J31" s="173"/>
      <c r="K31" s="173"/>
      <c r="L31" s="173"/>
      <c r="M31" s="173"/>
      <c r="N31" s="173"/>
      <c r="O31" s="173"/>
      <c r="P31" s="173"/>
      <c r="Q31" s="173"/>
      <c r="R31" s="173"/>
      <c r="S31" s="173"/>
      <c r="T31" s="173"/>
      <c r="U31" s="173"/>
      <c r="V31" s="173"/>
      <c r="W31" s="173"/>
      <c r="X31" s="173"/>
      <c r="Y31" s="173"/>
      <c r="Z31" s="175"/>
    </row>
    <row r="32" spans="1:27" ht="15" customHeight="1">
      <c r="A32" s="159"/>
      <c r="B32" s="159"/>
      <c r="C32" s="159"/>
      <c r="D32" s="176"/>
      <c r="E32" s="177"/>
      <c r="F32" s="177"/>
      <c r="G32" s="177"/>
      <c r="H32" s="177"/>
      <c r="I32" s="177"/>
      <c r="J32" s="177"/>
      <c r="K32" s="177"/>
      <c r="L32" s="177"/>
      <c r="M32" s="177"/>
      <c r="N32" s="177"/>
      <c r="O32" s="177"/>
      <c r="P32" s="177"/>
      <c r="Q32" s="177"/>
      <c r="R32" s="177"/>
      <c r="S32" s="177"/>
      <c r="T32" s="177"/>
      <c r="U32" s="177"/>
      <c r="V32" s="177"/>
      <c r="W32" s="177"/>
      <c r="X32" s="177"/>
      <c r="Y32" s="177"/>
      <c r="Z32" s="178"/>
    </row>
    <row r="33" spans="1:26" ht="15" customHeight="1">
      <c r="A33" s="192" t="s">
        <v>25</v>
      </c>
      <c r="B33" s="159"/>
      <c r="C33" s="159"/>
      <c r="D33" s="193"/>
      <c r="E33" s="193"/>
      <c r="F33" s="193"/>
      <c r="G33" s="193"/>
      <c r="H33" s="193"/>
      <c r="I33" s="193"/>
      <c r="J33" s="193"/>
      <c r="K33" s="193"/>
      <c r="L33" s="193"/>
      <c r="M33" s="193"/>
      <c r="N33" s="159" t="s">
        <v>26</v>
      </c>
      <c r="O33" s="159"/>
      <c r="P33" s="159"/>
      <c r="Q33" s="161"/>
      <c r="R33" s="161"/>
      <c r="S33" s="161"/>
      <c r="T33" s="161"/>
      <c r="U33" s="161"/>
      <c r="V33" s="161"/>
      <c r="W33" s="161"/>
      <c r="X33" s="161"/>
      <c r="Y33" s="161"/>
      <c r="Z33" s="161"/>
    </row>
    <row r="34" spans="1:26" ht="15" customHeight="1">
      <c r="A34" s="159"/>
      <c r="B34" s="159"/>
      <c r="C34" s="159"/>
      <c r="D34" s="193"/>
      <c r="E34" s="193"/>
      <c r="F34" s="193"/>
      <c r="G34" s="193"/>
      <c r="H34" s="193"/>
      <c r="I34" s="193"/>
      <c r="J34" s="193"/>
      <c r="K34" s="193"/>
      <c r="L34" s="193"/>
      <c r="M34" s="193"/>
      <c r="N34" s="159"/>
      <c r="O34" s="159"/>
      <c r="P34" s="159"/>
      <c r="Q34" s="161"/>
      <c r="R34" s="161"/>
      <c r="S34" s="161"/>
      <c r="T34" s="161"/>
      <c r="U34" s="161"/>
      <c r="V34" s="161"/>
      <c r="W34" s="161"/>
      <c r="X34" s="161"/>
      <c r="Y34" s="161"/>
      <c r="Z34" s="161"/>
    </row>
    <row r="35" spans="1:26" ht="15" customHeight="1">
      <c r="A35" s="159" t="s">
        <v>27</v>
      </c>
      <c r="B35" s="159"/>
      <c r="C35" s="159"/>
      <c r="D35" s="193"/>
      <c r="E35" s="193"/>
      <c r="F35" s="193"/>
      <c r="G35" s="193"/>
      <c r="H35" s="193"/>
      <c r="I35" s="193"/>
      <c r="J35" s="193"/>
      <c r="K35" s="193"/>
      <c r="L35" s="193"/>
      <c r="M35" s="193"/>
      <c r="N35" s="193"/>
      <c r="O35" s="193"/>
      <c r="P35" s="193"/>
      <c r="Q35" s="193"/>
      <c r="R35" s="193"/>
      <c r="S35" s="193"/>
      <c r="T35" s="193"/>
      <c r="U35" s="193"/>
      <c r="V35" s="193"/>
      <c r="W35" s="193"/>
      <c r="X35" s="193"/>
      <c r="Y35" s="193"/>
      <c r="Z35" s="193"/>
    </row>
    <row r="36" spans="1:26" ht="15" customHeight="1">
      <c r="A36" s="159"/>
      <c r="B36" s="159"/>
      <c r="C36" s="159"/>
      <c r="D36" s="193"/>
      <c r="E36" s="193"/>
      <c r="F36" s="193"/>
      <c r="G36" s="193"/>
      <c r="H36" s="193"/>
      <c r="I36" s="193"/>
      <c r="J36" s="193"/>
      <c r="K36" s="193"/>
      <c r="L36" s="193"/>
      <c r="M36" s="193"/>
      <c r="N36" s="193"/>
      <c r="O36" s="193"/>
      <c r="P36" s="193"/>
      <c r="Q36" s="193"/>
      <c r="R36" s="193"/>
      <c r="S36" s="193"/>
      <c r="T36" s="193"/>
      <c r="U36" s="193"/>
      <c r="V36" s="193"/>
      <c r="W36" s="193"/>
      <c r="X36" s="193"/>
      <c r="Y36" s="193"/>
      <c r="Z36" s="193"/>
    </row>
    <row r="37" spans="1:26" ht="15" customHeight="1" thickBot="1">
      <c r="A37" s="181" t="s">
        <v>28</v>
      </c>
      <c r="B37" s="182"/>
      <c r="C37" s="183"/>
      <c r="D37" s="184" t="s">
        <v>18</v>
      </c>
      <c r="E37" s="185"/>
      <c r="F37" s="185"/>
      <c r="G37" s="185"/>
      <c r="H37" s="185"/>
      <c r="I37" s="185"/>
      <c r="J37" s="185"/>
      <c r="K37" s="185"/>
      <c r="L37" s="185"/>
      <c r="M37" s="185"/>
      <c r="N37" s="185"/>
      <c r="O37" s="185"/>
      <c r="P37" s="185"/>
      <c r="Q37" s="185"/>
      <c r="R37" s="185"/>
      <c r="S37" s="185"/>
      <c r="T37" s="185"/>
      <c r="U37" s="185"/>
      <c r="V37" s="185"/>
      <c r="W37" s="185"/>
      <c r="X37" s="185"/>
      <c r="Y37" s="185"/>
      <c r="Z37" s="186"/>
    </row>
    <row r="38" spans="1:26" ht="15" customHeight="1">
      <c r="A38" s="181"/>
      <c r="B38" s="182"/>
      <c r="C38" s="182"/>
      <c r="D38" s="6"/>
      <c r="E38" s="173" t="s">
        <v>29</v>
      </c>
      <c r="F38" s="173"/>
      <c r="G38" s="173"/>
      <c r="H38" s="173"/>
      <c r="I38" s="173"/>
      <c r="J38" s="173"/>
      <c r="K38" s="173"/>
      <c r="L38" s="173"/>
      <c r="M38" s="173"/>
      <c r="N38" s="173"/>
      <c r="O38" s="173"/>
      <c r="P38" s="173"/>
      <c r="Q38" s="173"/>
      <c r="R38" s="173"/>
      <c r="S38" s="173"/>
      <c r="T38" s="173"/>
      <c r="U38" s="173"/>
      <c r="V38" s="173"/>
      <c r="W38" s="173"/>
      <c r="X38" s="173"/>
      <c r="Y38" s="173"/>
      <c r="Z38" s="175"/>
    </row>
    <row r="39" spans="1:26" ht="15" customHeight="1">
      <c r="A39" s="181"/>
      <c r="B39" s="182"/>
      <c r="C39" s="182"/>
      <c r="D39" s="7"/>
      <c r="E39" s="173" t="s">
        <v>30</v>
      </c>
      <c r="F39" s="173"/>
      <c r="G39" s="173"/>
      <c r="H39" s="173"/>
      <c r="I39" s="173"/>
      <c r="J39" s="173"/>
      <c r="K39" s="173"/>
      <c r="L39" s="173"/>
      <c r="M39" s="173"/>
      <c r="N39" s="173"/>
      <c r="O39" s="173"/>
      <c r="P39" s="173"/>
      <c r="Q39" s="173"/>
      <c r="R39" s="173"/>
      <c r="S39" s="173"/>
      <c r="T39" s="173"/>
      <c r="U39" s="173"/>
      <c r="V39" s="173"/>
      <c r="W39" s="173"/>
      <c r="X39" s="173"/>
      <c r="Y39" s="173"/>
      <c r="Z39" s="175"/>
    </row>
    <row r="40" spans="1:26" ht="15" customHeight="1" thickBot="1">
      <c r="A40" s="181"/>
      <c r="B40" s="182"/>
      <c r="C40" s="182"/>
      <c r="D40" s="8"/>
      <c r="E40" s="187" t="s">
        <v>31</v>
      </c>
      <c r="F40" s="187"/>
      <c r="G40" s="187"/>
      <c r="H40" s="187" t="s">
        <v>32</v>
      </c>
      <c r="I40" s="187"/>
      <c r="J40" s="187"/>
      <c r="K40" s="187"/>
      <c r="L40" s="187"/>
      <c r="M40" s="187"/>
      <c r="N40" s="187"/>
      <c r="O40" s="187"/>
      <c r="P40" s="187"/>
      <c r="Q40" s="187"/>
      <c r="R40" s="187"/>
      <c r="S40" s="187"/>
      <c r="T40" s="187"/>
      <c r="U40" s="187"/>
      <c r="V40" s="187"/>
      <c r="W40" s="187"/>
      <c r="X40" s="187"/>
      <c r="Y40" s="187"/>
      <c r="Z40" s="188"/>
    </row>
    <row r="41" spans="1:26" ht="15" customHeight="1">
      <c r="A41" s="181"/>
      <c r="B41" s="182"/>
      <c r="C41" s="183"/>
      <c r="D41" s="189"/>
      <c r="E41" s="190"/>
      <c r="F41" s="190"/>
      <c r="G41" s="190"/>
      <c r="H41" s="190"/>
      <c r="I41" s="190"/>
      <c r="J41" s="190"/>
      <c r="K41" s="190"/>
      <c r="L41" s="190"/>
      <c r="M41" s="190"/>
      <c r="N41" s="190"/>
      <c r="O41" s="190"/>
      <c r="P41" s="190"/>
      <c r="Q41" s="190"/>
      <c r="R41" s="190"/>
      <c r="S41" s="190"/>
      <c r="T41" s="190"/>
      <c r="U41" s="190"/>
      <c r="V41" s="190"/>
      <c r="W41" s="190"/>
      <c r="X41" s="190"/>
      <c r="Y41" s="190"/>
      <c r="Z41" s="191"/>
    </row>
    <row r="42" spans="1:26" ht="15" customHeight="1"/>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53">
    <mergeCell ref="A33:C34"/>
    <mergeCell ref="D33:M34"/>
    <mergeCell ref="N33:P34"/>
    <mergeCell ref="Q33:Z34"/>
    <mergeCell ref="A35:C36"/>
    <mergeCell ref="D35:Z36"/>
    <mergeCell ref="A37:C41"/>
    <mergeCell ref="D37:Z37"/>
    <mergeCell ref="E38:Z38"/>
    <mergeCell ref="E39:Z39"/>
    <mergeCell ref="E40:G40"/>
    <mergeCell ref="H40:Z40"/>
    <mergeCell ref="D41:Z41"/>
    <mergeCell ref="D27:Z27"/>
    <mergeCell ref="D28:Z29"/>
    <mergeCell ref="A30:C32"/>
    <mergeCell ref="D30:Z30"/>
    <mergeCell ref="D31:Z32"/>
    <mergeCell ref="A27:C29"/>
    <mergeCell ref="A23:C24"/>
    <mergeCell ref="D23:M24"/>
    <mergeCell ref="N23:P24"/>
    <mergeCell ref="Q23:Z24"/>
    <mergeCell ref="A25:C26"/>
    <mergeCell ref="W25:Z25"/>
    <mergeCell ref="W26:Z26"/>
    <mergeCell ref="A20:A21"/>
    <mergeCell ref="B20:Z21"/>
    <mergeCell ref="A22:C22"/>
    <mergeCell ref="D22:M22"/>
    <mergeCell ref="N22:P22"/>
    <mergeCell ref="Q22:Z22"/>
    <mergeCell ref="D17:P18"/>
    <mergeCell ref="A1:AA2"/>
    <mergeCell ref="A15:A16"/>
    <mergeCell ref="A13:A14"/>
    <mergeCell ref="B11:C12"/>
    <mergeCell ref="B15:C16"/>
    <mergeCell ref="B17:C18"/>
    <mergeCell ref="B13:C14"/>
    <mergeCell ref="A17:A18"/>
    <mergeCell ref="A11:A12"/>
    <mergeCell ref="D13:P14"/>
    <mergeCell ref="Q11:Z12"/>
    <mergeCell ref="Q15:Z16"/>
    <mergeCell ref="Q17:Z18"/>
    <mergeCell ref="A4:A5"/>
    <mergeCell ref="B4:Z5"/>
    <mergeCell ref="Q13:Z14"/>
    <mergeCell ref="D11:P12"/>
    <mergeCell ref="D15:P16"/>
    <mergeCell ref="A9:A10"/>
    <mergeCell ref="B9:Z10"/>
  </mergeCells>
  <phoneticPr fontId="1"/>
  <dataValidations count="3">
    <dataValidation type="list" allowBlank="1" showInputMessage="1" showErrorMessage="1" sqref="Q15:Z18" xr:uid="{00000000-0002-0000-0000-000000000000}">
      <formula1>"✔,該当なし,"</formula1>
    </dataValidation>
    <dataValidation type="list" allowBlank="1" showInputMessage="1" showErrorMessage="1" sqref="D38:D40 D26 F26" xr:uid="{00000000-0002-0000-0000-000001000000}">
      <formula1>"✔,"</formula1>
    </dataValidation>
    <dataValidation type="list" allowBlank="1" showInputMessage="1" showErrorMessage="1" sqref="Q11:Z14" xr:uid="{00000000-0002-0000-0000-000002000000}">
      <formula1>"✔"</formula1>
    </dataValidation>
  </dataValidations>
  <pageMargins left="0.70866141732283472" right="0.70866141732283472"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B224"/>
  <sheetViews>
    <sheetView view="pageBreakPreview" topLeftCell="A196" zoomScaleNormal="100" zoomScaleSheetLayoutView="100" workbookViewId="0">
      <selection activeCell="B205" sqref="B205:Z206"/>
    </sheetView>
  </sheetViews>
  <sheetFormatPr defaultColWidth="3.33203125" defaultRowHeight="13.2"/>
  <cols>
    <col min="1" max="1" width="4" bestFit="1" customWidth="1"/>
    <col min="3" max="3" width="3.21875" customWidth="1"/>
    <col min="5" max="5" width="5.21875" bestFit="1" customWidth="1"/>
    <col min="7" max="7" width="5.21875" bestFit="1" customWidth="1"/>
    <col min="25" max="25" width="3.33203125" customWidth="1"/>
    <col min="28" max="28" width="5" customWidth="1"/>
  </cols>
  <sheetData>
    <row r="1" spans="1:28" ht="15" customHeight="1">
      <c r="A1" s="194" t="s">
        <v>108</v>
      </c>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spans="1:28" ht="15"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row>
    <row r="3" spans="1:28" ht="15" customHeight="1">
      <c r="A3" s="136">
        <v>1</v>
      </c>
      <c r="B3" s="137" t="s">
        <v>33</v>
      </c>
      <c r="C3" s="137"/>
      <c r="D3" s="137"/>
      <c r="E3" s="137"/>
      <c r="F3" s="137"/>
      <c r="G3" s="137"/>
      <c r="H3" s="137"/>
      <c r="I3" s="137"/>
      <c r="J3" s="137"/>
      <c r="K3" s="137"/>
      <c r="L3" s="137"/>
      <c r="M3" s="137"/>
      <c r="N3" s="137"/>
      <c r="O3" s="137"/>
      <c r="P3" s="137"/>
      <c r="Q3" s="137"/>
      <c r="R3" s="137"/>
      <c r="S3" s="137"/>
      <c r="T3" s="137"/>
      <c r="U3" s="137"/>
      <c r="V3" s="137"/>
      <c r="W3" s="137"/>
      <c r="X3" s="137"/>
      <c r="Y3" s="137"/>
      <c r="Z3" s="137"/>
    </row>
    <row r="4" spans="1:28" ht="15" customHeight="1">
      <c r="A4" s="136"/>
      <c r="B4" s="137"/>
      <c r="C4" s="137"/>
      <c r="D4" s="137"/>
      <c r="E4" s="137"/>
      <c r="F4" s="137"/>
      <c r="G4" s="137"/>
      <c r="H4" s="137"/>
      <c r="I4" s="137"/>
      <c r="J4" s="137"/>
      <c r="K4" s="137"/>
      <c r="L4" s="137"/>
      <c r="M4" s="137"/>
      <c r="N4" s="137"/>
      <c r="O4" s="137"/>
      <c r="P4" s="137"/>
      <c r="Q4" s="137"/>
      <c r="R4" s="137"/>
      <c r="S4" s="137"/>
      <c r="T4" s="137"/>
      <c r="U4" s="137"/>
      <c r="V4" s="137"/>
      <c r="W4" s="137"/>
      <c r="X4" s="137"/>
      <c r="Y4" s="137"/>
      <c r="Z4" s="137"/>
    </row>
    <row r="5" spans="1:28" ht="15" customHeight="1">
      <c r="A5" s="205"/>
      <c r="B5" s="206"/>
      <c r="C5" s="206"/>
      <c r="D5" s="206"/>
      <c r="E5" s="206"/>
      <c r="F5" s="206"/>
      <c r="G5" s="206"/>
      <c r="H5" s="206"/>
      <c r="I5" s="206"/>
      <c r="J5" s="206"/>
      <c r="K5" s="206"/>
      <c r="L5" s="206"/>
      <c r="M5" s="206"/>
      <c r="N5" s="206"/>
      <c r="O5" s="206"/>
      <c r="P5" s="206"/>
      <c r="Q5" s="206"/>
      <c r="R5" s="206"/>
      <c r="S5" s="206"/>
      <c r="T5" s="206"/>
      <c r="U5" s="206"/>
      <c r="V5" s="206"/>
      <c r="W5" s="206"/>
      <c r="X5" s="206"/>
      <c r="Y5" s="206"/>
      <c r="Z5" s="207"/>
    </row>
    <row r="6" spans="1:28" ht="15" customHeight="1">
      <c r="A6" s="208"/>
      <c r="B6" s="209"/>
      <c r="C6" s="209"/>
      <c r="D6" s="209"/>
      <c r="E6" s="209"/>
      <c r="F6" s="209"/>
      <c r="G6" s="209"/>
      <c r="H6" s="209"/>
      <c r="I6" s="209"/>
      <c r="J6" s="209"/>
      <c r="K6" s="209"/>
      <c r="L6" s="209"/>
      <c r="M6" s="209"/>
      <c r="N6" s="209"/>
      <c r="O6" s="209"/>
      <c r="P6" s="209"/>
      <c r="Q6" s="209"/>
      <c r="R6" s="209"/>
      <c r="S6" s="209"/>
      <c r="T6" s="209"/>
      <c r="U6" s="209"/>
      <c r="V6" s="209"/>
      <c r="W6" s="209"/>
      <c r="X6" s="209"/>
      <c r="Y6" s="209"/>
      <c r="Z6" s="210"/>
    </row>
    <row r="7" spans="1:28" ht="15" customHeight="1">
      <c r="A7" s="208"/>
      <c r="B7" s="209"/>
      <c r="C7" s="209"/>
      <c r="D7" s="209"/>
      <c r="E7" s="209"/>
      <c r="F7" s="209"/>
      <c r="G7" s="209"/>
      <c r="H7" s="209"/>
      <c r="I7" s="209"/>
      <c r="J7" s="209"/>
      <c r="K7" s="209"/>
      <c r="L7" s="209"/>
      <c r="M7" s="209"/>
      <c r="N7" s="209"/>
      <c r="O7" s="209"/>
      <c r="P7" s="209"/>
      <c r="Q7" s="209"/>
      <c r="R7" s="209"/>
      <c r="S7" s="209"/>
      <c r="T7" s="209"/>
      <c r="U7" s="209"/>
      <c r="V7" s="209"/>
      <c r="W7" s="209"/>
      <c r="X7" s="209"/>
      <c r="Y7" s="209"/>
      <c r="Z7" s="210"/>
    </row>
    <row r="8" spans="1:28" ht="15" customHeight="1">
      <c r="A8" s="208"/>
      <c r="B8" s="209"/>
      <c r="C8" s="209"/>
      <c r="D8" s="209"/>
      <c r="E8" s="209"/>
      <c r="F8" s="209"/>
      <c r="G8" s="209"/>
      <c r="H8" s="209"/>
      <c r="I8" s="209"/>
      <c r="J8" s="209"/>
      <c r="K8" s="209"/>
      <c r="L8" s="209"/>
      <c r="M8" s="209"/>
      <c r="N8" s="209"/>
      <c r="O8" s="209"/>
      <c r="P8" s="209"/>
      <c r="Q8" s="209"/>
      <c r="R8" s="209"/>
      <c r="S8" s="209"/>
      <c r="T8" s="209"/>
      <c r="U8" s="209"/>
      <c r="V8" s="209"/>
      <c r="W8" s="209"/>
      <c r="X8" s="209"/>
      <c r="Y8" s="209"/>
      <c r="Z8" s="210"/>
    </row>
    <row r="9" spans="1:28" ht="15" customHeight="1">
      <c r="A9" s="211"/>
      <c r="B9" s="212"/>
      <c r="C9" s="212"/>
      <c r="D9" s="212"/>
      <c r="E9" s="212"/>
      <c r="F9" s="212"/>
      <c r="G9" s="212"/>
      <c r="H9" s="212"/>
      <c r="I9" s="212"/>
      <c r="J9" s="212"/>
      <c r="K9" s="212"/>
      <c r="L9" s="212"/>
      <c r="M9" s="212"/>
      <c r="N9" s="212"/>
      <c r="O9" s="212"/>
      <c r="P9" s="212"/>
      <c r="Q9" s="212"/>
      <c r="R9" s="212"/>
      <c r="S9" s="212"/>
      <c r="T9" s="212"/>
      <c r="U9" s="212"/>
      <c r="V9" s="212"/>
      <c r="W9" s="212"/>
      <c r="X9" s="212"/>
      <c r="Y9" s="212"/>
      <c r="Z9" s="213"/>
      <c r="AB9">
        <f>LEN(A5)</f>
        <v>0</v>
      </c>
    </row>
    <row r="10" spans="1:28" ht="15" customHeight="1">
      <c r="A10" s="136">
        <v>2</v>
      </c>
      <c r="B10" s="201" t="s">
        <v>34</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row>
    <row r="11" spans="1:28" ht="15" customHeight="1">
      <c r="A11" s="136"/>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row>
    <row r="12" spans="1:28" ht="15" customHeight="1">
      <c r="A12" s="202" t="s">
        <v>119</v>
      </c>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4"/>
    </row>
    <row r="13" spans="1:28" ht="15"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7"/>
    </row>
    <row r="14" spans="1:28" ht="1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7"/>
    </row>
    <row r="15" spans="1:28" ht="15" customHeight="1">
      <c r="A15" s="195"/>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7"/>
    </row>
    <row r="16" spans="1:28" ht="1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7"/>
    </row>
    <row r="17" spans="1:28" ht="1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7"/>
    </row>
    <row r="18" spans="1:28" ht="1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7"/>
    </row>
    <row r="19" spans="1:28" ht="1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7"/>
    </row>
    <row r="20" spans="1:28" ht="1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7"/>
    </row>
    <row r="21" spans="1:28" ht="1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7"/>
    </row>
    <row r="22" spans="1:28" ht="1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7"/>
    </row>
    <row r="23" spans="1:28" ht="15" customHeight="1">
      <c r="A23" s="198"/>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200"/>
      <c r="AB23">
        <f>LEN(A13)</f>
        <v>0</v>
      </c>
    </row>
    <row r="24" spans="1:28" ht="15" customHeight="1">
      <c r="A24" s="136">
        <v>3</v>
      </c>
      <c r="B24" s="225" t="s">
        <v>120</v>
      </c>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7"/>
    </row>
    <row r="25" spans="1:28" ht="15" customHeight="1">
      <c r="A25" s="136"/>
      <c r="B25" s="228"/>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30"/>
    </row>
    <row r="26" spans="1:28" ht="15" customHeight="1">
      <c r="A26" s="202" t="s">
        <v>122</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4"/>
    </row>
    <row r="27" spans="1:28" ht="1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7"/>
    </row>
    <row r="28" spans="1:28" ht="1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7"/>
    </row>
    <row r="29" spans="1:28" ht="1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7"/>
    </row>
    <row r="30" spans="1:28" ht="1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7"/>
    </row>
    <row r="31" spans="1:28" ht="15" customHeight="1">
      <c r="A31" s="195"/>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7"/>
    </row>
    <row r="32" spans="1:28" ht="15" customHeight="1">
      <c r="A32" s="195"/>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7"/>
    </row>
    <row r="33" spans="1:28" ht="15" customHeight="1">
      <c r="A33" s="195"/>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7"/>
    </row>
    <row r="34" spans="1:28" ht="15" customHeight="1">
      <c r="A34" s="195"/>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7"/>
    </row>
    <row r="35" spans="1:28" ht="15" customHeight="1">
      <c r="A35" s="195"/>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7"/>
    </row>
    <row r="36" spans="1:28" ht="15" customHeight="1">
      <c r="A36" s="198"/>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200"/>
      <c r="AB36">
        <f>LEN(A27)</f>
        <v>0</v>
      </c>
    </row>
    <row r="37" spans="1:28" ht="15" customHeight="1">
      <c r="A37" s="136">
        <v>4</v>
      </c>
      <c r="B37" s="201" t="s">
        <v>125</v>
      </c>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row>
    <row r="38" spans="1:28" ht="15" customHeight="1">
      <c r="A38" s="136"/>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row>
    <row r="39" spans="1:28" ht="15" customHeight="1">
      <c r="A39" s="214" t="s">
        <v>121</v>
      </c>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6"/>
    </row>
    <row r="40" spans="1:28" ht="15" customHeight="1">
      <c r="A40" s="195"/>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7"/>
    </row>
    <row r="41" spans="1:28" ht="15" customHeight="1">
      <c r="A41" s="195"/>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7"/>
    </row>
    <row r="42" spans="1:28" ht="15" customHeight="1">
      <c r="A42" s="19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7"/>
    </row>
    <row r="43" spans="1:28" ht="15" customHeight="1">
      <c r="A43" s="195"/>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7"/>
    </row>
    <row r="44" spans="1:28" ht="15" customHeight="1">
      <c r="A44" s="195"/>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7"/>
    </row>
    <row r="45" spans="1:28" ht="15" customHeight="1">
      <c r="A45" s="195"/>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7"/>
    </row>
    <row r="46" spans="1:28" ht="15" customHeight="1">
      <c r="A46" s="195"/>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7"/>
    </row>
    <row r="47" spans="1:28" ht="15" customHeight="1">
      <c r="A47" s="195"/>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7"/>
    </row>
    <row r="48" spans="1:28" ht="15" customHeight="1">
      <c r="A48" s="195"/>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7"/>
    </row>
    <row r="49" spans="1:28" ht="15" customHeight="1">
      <c r="A49" s="195"/>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7"/>
    </row>
    <row r="50" spans="1:28" ht="15" customHeight="1">
      <c r="A50" s="198"/>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200"/>
      <c r="AB50">
        <f>LEN(A40)</f>
        <v>0</v>
      </c>
    </row>
    <row r="51" spans="1:28" ht="15" customHeight="1">
      <c r="A51" s="136">
        <v>5</v>
      </c>
      <c r="B51" s="225" t="s">
        <v>35</v>
      </c>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7"/>
    </row>
    <row r="52" spans="1:28" ht="15" customHeight="1">
      <c r="A52" s="136"/>
      <c r="B52" s="228"/>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30"/>
    </row>
    <row r="53" spans="1:28" ht="15" customHeight="1">
      <c r="A53" s="231" t="s">
        <v>126</v>
      </c>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4"/>
    </row>
    <row r="54" spans="1:28" ht="15" customHeight="1">
      <c r="A54" s="217"/>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9"/>
    </row>
    <row r="55" spans="1:28" ht="15" customHeight="1">
      <c r="A55" s="217"/>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9"/>
    </row>
    <row r="56" spans="1:28" ht="15" customHeight="1">
      <c r="A56" s="217"/>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9"/>
    </row>
    <row r="57" spans="1:28" ht="15" customHeight="1">
      <c r="A57" s="217"/>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9"/>
    </row>
    <row r="58" spans="1:28" ht="15" customHeight="1">
      <c r="A58" s="217"/>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9"/>
    </row>
    <row r="59" spans="1:28" ht="15" customHeight="1">
      <c r="A59" s="217"/>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9"/>
    </row>
    <row r="60" spans="1:28" ht="15" customHeight="1">
      <c r="A60" s="217"/>
      <c r="B60" s="218"/>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9"/>
    </row>
    <row r="61" spans="1:28" ht="15" customHeight="1">
      <c r="A61" s="217"/>
      <c r="B61" s="218"/>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9"/>
    </row>
    <row r="62" spans="1:28" ht="15" customHeight="1">
      <c r="A62" s="217"/>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9"/>
    </row>
    <row r="63" spans="1:28" ht="15" customHeight="1">
      <c r="A63" s="217"/>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9"/>
    </row>
    <row r="64" spans="1:28" ht="15" customHeight="1">
      <c r="A64" s="220"/>
      <c r="B64" s="221"/>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2"/>
      <c r="AB64">
        <f>LEN(A54)</f>
        <v>0</v>
      </c>
    </row>
    <row r="65" spans="1:28" ht="15" customHeight="1">
      <c r="A65" s="136">
        <v>6</v>
      </c>
      <c r="B65" s="225" t="s">
        <v>36</v>
      </c>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7"/>
    </row>
    <row r="66" spans="1:28" ht="15" customHeight="1">
      <c r="A66" s="136"/>
      <c r="B66" s="228"/>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30"/>
    </row>
    <row r="67" spans="1:28" ht="15" customHeight="1">
      <c r="A67" s="184" t="s">
        <v>37</v>
      </c>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4"/>
    </row>
    <row r="68" spans="1:28" ht="15" customHeight="1">
      <c r="A68" s="217"/>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9"/>
    </row>
    <row r="69" spans="1:28" ht="15" customHeight="1">
      <c r="A69" s="217"/>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9"/>
    </row>
    <row r="70" spans="1:28" ht="15" customHeight="1">
      <c r="A70" s="217"/>
      <c r="B70" s="218"/>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9"/>
    </row>
    <row r="71" spans="1:28" ht="15" customHeight="1">
      <c r="A71" s="217"/>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9"/>
    </row>
    <row r="72" spans="1:28" ht="15" customHeight="1">
      <c r="A72" s="217"/>
      <c r="B72" s="218"/>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9"/>
    </row>
    <row r="73" spans="1:28" ht="15" customHeight="1">
      <c r="A73" s="217"/>
      <c r="B73" s="218"/>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9"/>
    </row>
    <row r="74" spans="1:28" ht="15" customHeight="1">
      <c r="A74" s="217"/>
      <c r="B74" s="218"/>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9"/>
    </row>
    <row r="75" spans="1:28" ht="15" customHeight="1">
      <c r="A75" s="217"/>
      <c r="B75" s="218"/>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9"/>
    </row>
    <row r="76" spans="1:28" ht="15" customHeight="1">
      <c r="A76" s="217"/>
      <c r="B76" s="218"/>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9"/>
    </row>
    <row r="77" spans="1:28" ht="15" customHeight="1">
      <c r="A77" s="217"/>
      <c r="B77" s="218"/>
      <c r="C77" s="218"/>
      <c r="D77" s="218"/>
      <c r="E77" s="218"/>
      <c r="F77" s="218"/>
      <c r="G77" s="218"/>
      <c r="H77" s="218"/>
      <c r="I77" s="218"/>
      <c r="J77" s="218"/>
      <c r="K77" s="218"/>
      <c r="L77" s="218"/>
      <c r="M77" s="218"/>
      <c r="N77" s="218"/>
      <c r="O77" s="218"/>
      <c r="P77" s="218"/>
      <c r="Q77" s="218"/>
      <c r="R77" s="218"/>
      <c r="S77" s="218"/>
      <c r="T77" s="218"/>
      <c r="U77" s="218"/>
      <c r="V77" s="218"/>
      <c r="W77" s="218"/>
      <c r="X77" s="218"/>
      <c r="Y77" s="218"/>
      <c r="Z77" s="219"/>
    </row>
    <row r="78" spans="1:28" ht="15" customHeight="1">
      <c r="A78" s="220"/>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2"/>
      <c r="AB78">
        <f>LEN(A68)</f>
        <v>0</v>
      </c>
    </row>
    <row r="79" spans="1:28" ht="15" customHeight="1">
      <c r="A79" s="184" t="s">
        <v>38</v>
      </c>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4"/>
    </row>
    <row r="80" spans="1:28" ht="15" customHeight="1">
      <c r="A80" s="217"/>
      <c r="B80" s="218"/>
      <c r="C80" s="218"/>
      <c r="D80" s="218"/>
      <c r="E80" s="218"/>
      <c r="F80" s="218"/>
      <c r="G80" s="218"/>
      <c r="H80" s="218"/>
      <c r="I80" s="218"/>
      <c r="J80" s="218"/>
      <c r="K80" s="218"/>
      <c r="L80" s="218"/>
      <c r="M80" s="218"/>
      <c r="N80" s="218"/>
      <c r="O80" s="218"/>
      <c r="P80" s="218"/>
      <c r="Q80" s="218"/>
      <c r="R80" s="218"/>
      <c r="S80" s="218"/>
      <c r="T80" s="218"/>
      <c r="U80" s="218"/>
      <c r="V80" s="218"/>
      <c r="W80" s="218"/>
      <c r="X80" s="218"/>
      <c r="Y80" s="218"/>
      <c r="Z80" s="219"/>
    </row>
    <row r="81" spans="1:28" ht="15" customHeight="1">
      <c r="A81" s="217"/>
      <c r="B81" s="218"/>
      <c r="C81" s="218"/>
      <c r="D81" s="218"/>
      <c r="E81" s="218"/>
      <c r="F81" s="218"/>
      <c r="G81" s="218"/>
      <c r="H81" s="218"/>
      <c r="I81" s="218"/>
      <c r="J81" s="218"/>
      <c r="K81" s="218"/>
      <c r="L81" s="218"/>
      <c r="M81" s="218"/>
      <c r="N81" s="218"/>
      <c r="O81" s="218"/>
      <c r="P81" s="218"/>
      <c r="Q81" s="218"/>
      <c r="R81" s="218"/>
      <c r="S81" s="218"/>
      <c r="T81" s="218"/>
      <c r="U81" s="218"/>
      <c r="V81" s="218"/>
      <c r="W81" s="218"/>
      <c r="X81" s="218"/>
      <c r="Y81" s="218"/>
      <c r="Z81" s="219"/>
    </row>
    <row r="82" spans="1:28" ht="15" customHeight="1">
      <c r="A82" s="217"/>
      <c r="B82" s="218"/>
      <c r="C82" s="218"/>
      <c r="D82" s="218"/>
      <c r="E82" s="218"/>
      <c r="F82" s="218"/>
      <c r="G82" s="218"/>
      <c r="H82" s="218"/>
      <c r="I82" s="218"/>
      <c r="J82" s="218"/>
      <c r="K82" s="218"/>
      <c r="L82" s="218"/>
      <c r="M82" s="218"/>
      <c r="N82" s="218"/>
      <c r="O82" s="218"/>
      <c r="P82" s="218"/>
      <c r="Q82" s="218"/>
      <c r="R82" s="218"/>
      <c r="S82" s="218"/>
      <c r="T82" s="218"/>
      <c r="U82" s="218"/>
      <c r="V82" s="218"/>
      <c r="W82" s="218"/>
      <c r="X82" s="218"/>
      <c r="Y82" s="218"/>
      <c r="Z82" s="219"/>
    </row>
    <row r="83" spans="1:28" ht="15" customHeight="1">
      <c r="A83" s="217"/>
      <c r="B83" s="218"/>
      <c r="C83" s="218"/>
      <c r="D83" s="218"/>
      <c r="E83" s="218"/>
      <c r="F83" s="218"/>
      <c r="G83" s="218"/>
      <c r="H83" s="218"/>
      <c r="I83" s="218"/>
      <c r="J83" s="218"/>
      <c r="K83" s="218"/>
      <c r="L83" s="218"/>
      <c r="M83" s="218"/>
      <c r="N83" s="218"/>
      <c r="O83" s="218"/>
      <c r="P83" s="218"/>
      <c r="Q83" s="218"/>
      <c r="R83" s="218"/>
      <c r="S83" s="218"/>
      <c r="T83" s="218"/>
      <c r="U83" s="218"/>
      <c r="V83" s="218"/>
      <c r="W83" s="218"/>
      <c r="X83" s="218"/>
      <c r="Y83" s="218"/>
      <c r="Z83" s="219"/>
    </row>
    <row r="84" spans="1:28" ht="15" customHeight="1">
      <c r="A84" s="217"/>
      <c r="B84" s="218"/>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9"/>
    </row>
    <row r="85" spans="1:28" ht="15" customHeight="1">
      <c r="A85" s="217"/>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9"/>
    </row>
    <row r="86" spans="1:28" ht="15" customHeight="1">
      <c r="A86" s="217"/>
      <c r="B86" s="218"/>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9"/>
    </row>
    <row r="87" spans="1:28" ht="15" customHeight="1">
      <c r="A87" s="217"/>
      <c r="B87" s="218"/>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9"/>
    </row>
    <row r="88" spans="1:28" ht="15" customHeight="1">
      <c r="A88" s="217"/>
      <c r="B88" s="218"/>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9"/>
    </row>
    <row r="89" spans="1:28" ht="15" customHeight="1">
      <c r="A89" s="217"/>
      <c r="B89" s="218"/>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9"/>
    </row>
    <row r="90" spans="1:28" ht="15" customHeight="1">
      <c r="A90" s="220"/>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2"/>
      <c r="AB90">
        <f>LEN(A80)</f>
        <v>0</v>
      </c>
    </row>
    <row r="91" spans="1:28" ht="15" customHeight="1">
      <c r="A91" s="184" t="s">
        <v>39</v>
      </c>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4"/>
    </row>
    <row r="92" spans="1:28" ht="15" customHeight="1">
      <c r="A92" s="217"/>
      <c r="B92" s="218"/>
      <c r="C92" s="218"/>
      <c r="D92" s="218"/>
      <c r="E92" s="218"/>
      <c r="F92" s="218"/>
      <c r="G92" s="218"/>
      <c r="H92" s="218"/>
      <c r="I92" s="218"/>
      <c r="J92" s="218"/>
      <c r="K92" s="218"/>
      <c r="L92" s="218"/>
      <c r="M92" s="218"/>
      <c r="N92" s="218"/>
      <c r="O92" s="218"/>
      <c r="P92" s="218"/>
      <c r="Q92" s="218"/>
      <c r="R92" s="218"/>
      <c r="S92" s="218"/>
      <c r="T92" s="218"/>
      <c r="U92" s="218"/>
      <c r="V92" s="218"/>
      <c r="W92" s="218"/>
      <c r="X92" s="218"/>
      <c r="Y92" s="218"/>
      <c r="Z92" s="219"/>
    </row>
    <row r="93" spans="1:28" ht="15" customHeight="1">
      <c r="A93" s="217"/>
      <c r="B93" s="218"/>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9"/>
    </row>
    <row r="94" spans="1:28" ht="15" customHeight="1">
      <c r="A94" s="217"/>
      <c r="B94" s="218"/>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9"/>
    </row>
    <row r="95" spans="1:28" ht="15" customHeight="1">
      <c r="A95" s="217"/>
      <c r="B95" s="218"/>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9"/>
    </row>
    <row r="96" spans="1:28" ht="15" customHeight="1">
      <c r="A96" s="217"/>
      <c r="B96" s="218"/>
      <c r="C96" s="218"/>
      <c r="D96" s="218"/>
      <c r="E96" s="218"/>
      <c r="F96" s="218"/>
      <c r="G96" s="218"/>
      <c r="H96" s="218"/>
      <c r="I96" s="218"/>
      <c r="J96" s="218"/>
      <c r="K96" s="218"/>
      <c r="L96" s="218"/>
      <c r="M96" s="218"/>
      <c r="N96" s="218"/>
      <c r="O96" s="218"/>
      <c r="P96" s="218"/>
      <c r="Q96" s="218"/>
      <c r="R96" s="218"/>
      <c r="S96" s="218"/>
      <c r="T96" s="218"/>
      <c r="U96" s="218"/>
      <c r="V96" s="218"/>
      <c r="W96" s="218"/>
      <c r="X96" s="218"/>
      <c r="Y96" s="218"/>
      <c r="Z96" s="219"/>
    </row>
    <row r="97" spans="1:28" ht="15" customHeight="1">
      <c r="A97" s="217"/>
      <c r="B97" s="218"/>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9"/>
    </row>
    <row r="98" spans="1:28" ht="15" customHeight="1">
      <c r="A98" s="217"/>
      <c r="B98" s="218"/>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9"/>
    </row>
    <row r="99" spans="1:28" ht="15" customHeight="1">
      <c r="A99" s="217"/>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9"/>
    </row>
    <row r="100" spans="1:28" ht="15" customHeight="1">
      <c r="A100" s="217"/>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9"/>
    </row>
    <row r="101" spans="1:28" ht="15" customHeight="1">
      <c r="A101" s="217"/>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9"/>
    </row>
    <row r="102" spans="1:28" ht="15" customHeight="1">
      <c r="A102" s="220"/>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2"/>
      <c r="AB102">
        <f>LEN(A92)</f>
        <v>0</v>
      </c>
    </row>
    <row r="103" spans="1:28" ht="15" customHeight="1">
      <c r="A103" s="136">
        <v>7</v>
      </c>
      <c r="B103" s="225" t="s">
        <v>40</v>
      </c>
      <c r="C103" s="226"/>
      <c r="D103" s="226"/>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7"/>
    </row>
    <row r="104" spans="1:28" ht="15" customHeight="1">
      <c r="A104" s="136"/>
      <c r="B104" s="228"/>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30"/>
    </row>
    <row r="105" spans="1:28" ht="15" customHeight="1">
      <c r="A105" s="184" t="s">
        <v>116</v>
      </c>
      <c r="B105" s="223"/>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4"/>
    </row>
    <row r="106" spans="1:28" ht="15" customHeight="1">
      <c r="A106" s="217"/>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9"/>
    </row>
    <row r="107" spans="1:28" ht="15" customHeight="1">
      <c r="A107" s="217"/>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9"/>
    </row>
    <row r="108" spans="1:28" ht="15" customHeight="1">
      <c r="A108" s="217"/>
      <c r="B108" s="218"/>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9"/>
    </row>
    <row r="109" spans="1:28" ht="15" customHeight="1">
      <c r="A109" s="217"/>
      <c r="B109" s="218"/>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9"/>
    </row>
    <row r="110" spans="1:28" ht="15" customHeight="1">
      <c r="A110" s="217"/>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9"/>
    </row>
    <row r="111" spans="1:28" ht="15" customHeight="1">
      <c r="A111" s="217"/>
      <c r="B111" s="218"/>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9"/>
    </row>
    <row r="112" spans="1:28" ht="15" customHeight="1">
      <c r="A112" s="217"/>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9"/>
    </row>
    <row r="113" spans="1:28" ht="15" customHeight="1">
      <c r="A113" s="217"/>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9"/>
    </row>
    <row r="114" spans="1:28" ht="15" customHeight="1">
      <c r="A114" s="217"/>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9"/>
    </row>
    <row r="115" spans="1:28" ht="15" customHeight="1">
      <c r="A115" s="217"/>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9"/>
    </row>
    <row r="116" spans="1:28" ht="15" customHeight="1">
      <c r="A116" s="220"/>
      <c r="B116" s="221"/>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2"/>
      <c r="AB116">
        <f>LEN(A106)</f>
        <v>0</v>
      </c>
    </row>
    <row r="117" spans="1:28" ht="15" customHeight="1">
      <c r="A117" s="202" t="s">
        <v>127</v>
      </c>
      <c r="B117" s="203"/>
      <c r="C117" s="203"/>
      <c r="D117" s="203"/>
      <c r="E117" s="203"/>
      <c r="F117" s="203"/>
      <c r="G117" s="203"/>
      <c r="H117" s="203"/>
      <c r="I117" s="203"/>
      <c r="J117" s="203"/>
      <c r="K117" s="203"/>
      <c r="L117" s="203"/>
      <c r="M117" s="203"/>
      <c r="N117" s="203"/>
      <c r="O117" s="203"/>
      <c r="P117" s="203"/>
      <c r="Q117" s="203"/>
      <c r="R117" s="203"/>
      <c r="S117" s="203"/>
      <c r="T117" s="203"/>
      <c r="U117" s="203"/>
      <c r="V117" s="203"/>
      <c r="W117" s="203"/>
      <c r="X117" s="203"/>
      <c r="Y117" s="203"/>
      <c r="Z117" s="204"/>
    </row>
    <row r="118" spans="1:28" ht="15" customHeight="1">
      <c r="A118" s="217"/>
      <c r="B118" s="218"/>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9"/>
    </row>
    <row r="119" spans="1:28" ht="15" customHeight="1">
      <c r="A119" s="217"/>
      <c r="B119" s="218"/>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9"/>
    </row>
    <row r="120" spans="1:28" ht="15" customHeight="1">
      <c r="A120" s="217"/>
      <c r="B120" s="218"/>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9"/>
    </row>
    <row r="121" spans="1:28" ht="15" customHeight="1">
      <c r="A121" s="217"/>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9"/>
    </row>
    <row r="122" spans="1:28" ht="15" customHeight="1">
      <c r="A122" s="217"/>
      <c r="B122" s="218"/>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9"/>
    </row>
    <row r="123" spans="1:28" ht="15" customHeight="1">
      <c r="A123" s="217"/>
      <c r="B123" s="218"/>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9"/>
    </row>
    <row r="124" spans="1:28" ht="15" customHeight="1">
      <c r="A124" s="217"/>
      <c r="B124" s="218"/>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9"/>
    </row>
    <row r="125" spans="1:28" ht="15" customHeight="1">
      <c r="A125" s="217"/>
      <c r="B125" s="218"/>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9"/>
    </row>
    <row r="126" spans="1:28" ht="15" customHeight="1">
      <c r="A126" s="217"/>
      <c r="B126" s="218"/>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9"/>
    </row>
    <row r="127" spans="1:28" ht="15" customHeight="1">
      <c r="A127" s="217"/>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9"/>
    </row>
    <row r="128" spans="1:28" ht="15" customHeight="1">
      <c r="A128" s="220"/>
      <c r="B128" s="221"/>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2"/>
      <c r="AB128">
        <f>LEN(A118)</f>
        <v>0</v>
      </c>
    </row>
    <row r="129" spans="1:28" ht="15" customHeight="1">
      <c r="A129" s="184" t="s">
        <v>117</v>
      </c>
      <c r="B129" s="223"/>
      <c r="C129" s="223"/>
      <c r="D129" s="223"/>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4"/>
    </row>
    <row r="130" spans="1:28" ht="15" customHeight="1">
      <c r="A130" s="217"/>
      <c r="B130" s="218"/>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9"/>
    </row>
    <row r="131" spans="1:28" ht="15" customHeight="1">
      <c r="A131" s="217"/>
      <c r="B131" s="218"/>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9"/>
    </row>
    <row r="132" spans="1:28" ht="15" customHeight="1">
      <c r="A132" s="217"/>
      <c r="B132" s="218"/>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9"/>
    </row>
    <row r="133" spans="1:28" ht="15" customHeight="1">
      <c r="A133" s="217"/>
      <c r="B133" s="218"/>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9"/>
    </row>
    <row r="134" spans="1:28" ht="15" customHeight="1">
      <c r="A134" s="217"/>
      <c r="B134" s="218"/>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9"/>
    </row>
    <row r="135" spans="1:28" ht="15" customHeight="1">
      <c r="A135" s="217"/>
      <c r="B135" s="218"/>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9"/>
    </row>
    <row r="136" spans="1:28" ht="15" customHeight="1">
      <c r="A136" s="217"/>
      <c r="B136" s="218"/>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9"/>
    </row>
    <row r="137" spans="1:28" ht="15" customHeight="1">
      <c r="A137" s="217"/>
      <c r="B137" s="218"/>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9"/>
    </row>
    <row r="138" spans="1:28" ht="15" customHeight="1">
      <c r="A138" s="217"/>
      <c r="B138" s="218"/>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9"/>
    </row>
    <row r="139" spans="1:28" ht="15" customHeight="1">
      <c r="A139" s="217"/>
      <c r="B139" s="218"/>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9"/>
    </row>
    <row r="140" spans="1:28" ht="15" customHeight="1">
      <c r="A140" s="220"/>
      <c r="B140" s="221"/>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2"/>
      <c r="AB140">
        <f>LEN(A130)</f>
        <v>0</v>
      </c>
    </row>
    <row r="141" spans="1:28" ht="15" customHeight="1">
      <c r="A141" s="184" t="s">
        <v>41</v>
      </c>
      <c r="B141" s="223"/>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4"/>
    </row>
    <row r="142" spans="1:28" ht="15" customHeight="1">
      <c r="A142" s="217"/>
      <c r="B142" s="218"/>
      <c r="C142" s="218"/>
      <c r="D142" s="218"/>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9"/>
    </row>
    <row r="143" spans="1:28" ht="15" customHeight="1">
      <c r="A143" s="217"/>
      <c r="B143" s="218"/>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9"/>
    </row>
    <row r="144" spans="1:28" ht="15" customHeight="1">
      <c r="A144" s="217"/>
      <c r="B144" s="218"/>
      <c r="C144" s="218"/>
      <c r="D144" s="218"/>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9"/>
    </row>
    <row r="145" spans="1:28" ht="15" customHeight="1">
      <c r="A145" s="217"/>
      <c r="B145" s="218"/>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9"/>
    </row>
    <row r="146" spans="1:28" ht="15" customHeight="1">
      <c r="A146" s="217"/>
      <c r="B146" s="218"/>
      <c r="C146" s="218"/>
      <c r="D146" s="218"/>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9"/>
    </row>
    <row r="147" spans="1:28" ht="15" customHeight="1">
      <c r="A147" s="217"/>
      <c r="B147" s="218"/>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9"/>
    </row>
    <row r="148" spans="1:28" ht="15" customHeight="1">
      <c r="A148" s="217"/>
      <c r="B148" s="218"/>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9"/>
    </row>
    <row r="149" spans="1:28" ht="15" customHeight="1">
      <c r="A149" s="217"/>
      <c r="B149" s="218"/>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9"/>
    </row>
    <row r="150" spans="1:28" ht="15" customHeight="1">
      <c r="A150" s="217"/>
      <c r="B150" s="218"/>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9"/>
    </row>
    <row r="151" spans="1:28" ht="15" customHeight="1">
      <c r="A151" s="217"/>
      <c r="B151" s="218"/>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9"/>
    </row>
    <row r="152" spans="1:28" ht="15" customHeight="1">
      <c r="A152" s="220"/>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2"/>
      <c r="AB152">
        <f>LEN(A142)</f>
        <v>0</v>
      </c>
    </row>
    <row r="153" spans="1:28" ht="15" customHeight="1">
      <c r="A153" s="136">
        <v>8</v>
      </c>
      <c r="B153" s="225" t="s">
        <v>42</v>
      </c>
      <c r="C153" s="226"/>
      <c r="D153" s="226"/>
      <c r="E153" s="226"/>
      <c r="F153" s="226"/>
      <c r="G153" s="226"/>
      <c r="H153" s="226"/>
      <c r="I153" s="226"/>
      <c r="J153" s="226"/>
      <c r="K153" s="226"/>
      <c r="L153" s="226"/>
      <c r="M153" s="226"/>
      <c r="N153" s="226"/>
      <c r="O153" s="226"/>
      <c r="P153" s="226"/>
      <c r="Q153" s="226"/>
      <c r="R153" s="226"/>
      <c r="S153" s="226"/>
      <c r="T153" s="226"/>
      <c r="U153" s="226"/>
      <c r="V153" s="226"/>
      <c r="W153" s="226"/>
      <c r="X153" s="226"/>
      <c r="Y153" s="226"/>
      <c r="Z153" s="227"/>
    </row>
    <row r="154" spans="1:28" ht="15" customHeight="1">
      <c r="A154" s="136"/>
      <c r="B154" s="228"/>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30"/>
    </row>
    <row r="155" spans="1:28" ht="15" customHeight="1">
      <c r="A155" s="184" t="s">
        <v>118</v>
      </c>
      <c r="B155" s="223"/>
      <c r="C155" s="223"/>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4"/>
    </row>
    <row r="156" spans="1:28" ht="15" customHeight="1">
      <c r="A156" s="217"/>
      <c r="B156" s="218"/>
      <c r="C156" s="218"/>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9"/>
    </row>
    <row r="157" spans="1:28" ht="15" customHeight="1">
      <c r="A157" s="217"/>
      <c r="B157" s="218"/>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9"/>
    </row>
    <row r="158" spans="1:28" ht="15" customHeight="1">
      <c r="A158" s="217"/>
      <c r="B158" s="218"/>
      <c r="C158" s="218"/>
      <c r="D158" s="218"/>
      <c r="E158" s="218"/>
      <c r="F158" s="218"/>
      <c r="G158" s="218"/>
      <c r="H158" s="218"/>
      <c r="I158" s="218"/>
      <c r="J158" s="218"/>
      <c r="K158" s="218"/>
      <c r="L158" s="218"/>
      <c r="M158" s="218"/>
      <c r="N158" s="218"/>
      <c r="O158" s="218"/>
      <c r="P158" s="218"/>
      <c r="Q158" s="218"/>
      <c r="R158" s="218"/>
      <c r="S158" s="218"/>
      <c r="T158" s="218"/>
      <c r="U158" s="218"/>
      <c r="V158" s="218"/>
      <c r="W158" s="218"/>
      <c r="X158" s="218"/>
      <c r="Y158" s="218"/>
      <c r="Z158" s="219"/>
    </row>
    <row r="159" spans="1:28" ht="15" customHeight="1">
      <c r="A159" s="217"/>
      <c r="B159" s="218"/>
      <c r="C159" s="218"/>
      <c r="D159" s="218"/>
      <c r="E159" s="218"/>
      <c r="F159" s="218"/>
      <c r="G159" s="218"/>
      <c r="H159" s="218"/>
      <c r="I159" s="218"/>
      <c r="J159" s="218"/>
      <c r="K159" s="218"/>
      <c r="L159" s="218"/>
      <c r="M159" s="218"/>
      <c r="N159" s="218"/>
      <c r="O159" s="218"/>
      <c r="P159" s="218"/>
      <c r="Q159" s="218"/>
      <c r="R159" s="218"/>
      <c r="S159" s="218"/>
      <c r="T159" s="218"/>
      <c r="U159" s="218"/>
      <c r="V159" s="218"/>
      <c r="W159" s="218"/>
      <c r="X159" s="218"/>
      <c r="Y159" s="218"/>
      <c r="Z159" s="219"/>
    </row>
    <row r="160" spans="1:28" ht="15" customHeight="1">
      <c r="A160" s="217"/>
      <c r="B160" s="218"/>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9"/>
    </row>
    <row r="161" spans="1:28" ht="15" customHeight="1">
      <c r="A161" s="217"/>
      <c r="B161" s="218"/>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9"/>
    </row>
    <row r="162" spans="1:28" ht="15" customHeight="1">
      <c r="A162" s="217"/>
      <c r="B162" s="218"/>
      <c r="C162" s="218"/>
      <c r="D162" s="218"/>
      <c r="E162" s="218"/>
      <c r="F162" s="218"/>
      <c r="G162" s="218"/>
      <c r="H162" s="218"/>
      <c r="I162" s="218"/>
      <c r="J162" s="218"/>
      <c r="K162" s="218"/>
      <c r="L162" s="218"/>
      <c r="M162" s="218"/>
      <c r="N162" s="218"/>
      <c r="O162" s="218"/>
      <c r="P162" s="218"/>
      <c r="Q162" s="218"/>
      <c r="R162" s="218"/>
      <c r="S162" s="218"/>
      <c r="T162" s="218"/>
      <c r="U162" s="218"/>
      <c r="V162" s="218"/>
      <c r="W162" s="218"/>
      <c r="X162" s="218"/>
      <c r="Y162" s="218"/>
      <c r="Z162" s="219"/>
    </row>
    <row r="163" spans="1:28" ht="15" customHeight="1">
      <c r="A163" s="217"/>
      <c r="B163" s="218"/>
      <c r="C163" s="218"/>
      <c r="D163" s="218"/>
      <c r="E163" s="218"/>
      <c r="F163" s="218"/>
      <c r="G163" s="218"/>
      <c r="H163" s="218"/>
      <c r="I163" s="218"/>
      <c r="J163" s="218"/>
      <c r="K163" s="218"/>
      <c r="L163" s="218"/>
      <c r="M163" s="218"/>
      <c r="N163" s="218"/>
      <c r="O163" s="218"/>
      <c r="P163" s="218"/>
      <c r="Q163" s="218"/>
      <c r="R163" s="218"/>
      <c r="S163" s="218"/>
      <c r="T163" s="218"/>
      <c r="U163" s="218"/>
      <c r="V163" s="218"/>
      <c r="W163" s="218"/>
      <c r="X163" s="218"/>
      <c r="Y163" s="218"/>
      <c r="Z163" s="219"/>
    </row>
    <row r="164" spans="1:28" ht="15" customHeight="1">
      <c r="A164" s="217"/>
      <c r="B164" s="218"/>
      <c r="C164" s="218"/>
      <c r="D164" s="218"/>
      <c r="E164" s="218"/>
      <c r="F164" s="218"/>
      <c r="G164" s="218"/>
      <c r="H164" s="218"/>
      <c r="I164" s="218"/>
      <c r="J164" s="218"/>
      <c r="K164" s="218"/>
      <c r="L164" s="218"/>
      <c r="M164" s="218"/>
      <c r="N164" s="218"/>
      <c r="O164" s="218"/>
      <c r="P164" s="218"/>
      <c r="Q164" s="218"/>
      <c r="R164" s="218"/>
      <c r="S164" s="218"/>
      <c r="T164" s="218"/>
      <c r="U164" s="218"/>
      <c r="V164" s="218"/>
      <c r="W164" s="218"/>
      <c r="X164" s="218"/>
      <c r="Y164" s="218"/>
      <c r="Z164" s="219"/>
    </row>
    <row r="165" spans="1:28" ht="15" customHeight="1">
      <c r="A165" s="217"/>
      <c r="B165" s="218"/>
      <c r="C165" s="218"/>
      <c r="D165" s="218"/>
      <c r="E165" s="218"/>
      <c r="F165" s="218"/>
      <c r="G165" s="218"/>
      <c r="H165" s="218"/>
      <c r="I165" s="218"/>
      <c r="J165" s="218"/>
      <c r="K165" s="218"/>
      <c r="L165" s="218"/>
      <c r="M165" s="218"/>
      <c r="N165" s="218"/>
      <c r="O165" s="218"/>
      <c r="P165" s="218"/>
      <c r="Q165" s="218"/>
      <c r="R165" s="218"/>
      <c r="S165" s="218"/>
      <c r="T165" s="218"/>
      <c r="U165" s="218"/>
      <c r="V165" s="218"/>
      <c r="W165" s="218"/>
      <c r="X165" s="218"/>
      <c r="Y165" s="218"/>
      <c r="Z165" s="219"/>
    </row>
    <row r="166" spans="1:28" ht="15" customHeight="1">
      <c r="A166" s="220"/>
      <c r="B166" s="221"/>
      <c r="C166" s="221"/>
      <c r="D166" s="221"/>
      <c r="E166" s="221"/>
      <c r="F166" s="221"/>
      <c r="G166" s="221"/>
      <c r="H166" s="221"/>
      <c r="I166" s="221"/>
      <c r="J166" s="221"/>
      <c r="K166" s="221"/>
      <c r="L166" s="221"/>
      <c r="M166" s="221"/>
      <c r="N166" s="221"/>
      <c r="O166" s="221"/>
      <c r="P166" s="221"/>
      <c r="Q166" s="221"/>
      <c r="R166" s="221"/>
      <c r="S166" s="221"/>
      <c r="T166" s="221"/>
      <c r="U166" s="221"/>
      <c r="V166" s="221"/>
      <c r="W166" s="221"/>
      <c r="X166" s="221"/>
      <c r="Y166" s="221"/>
      <c r="Z166" s="222"/>
      <c r="AB166">
        <f>LEN(A156)</f>
        <v>0</v>
      </c>
    </row>
    <row r="167" spans="1:28" ht="15" customHeight="1">
      <c r="A167" s="136">
        <v>9</v>
      </c>
      <c r="B167" s="225" t="s">
        <v>43</v>
      </c>
      <c r="C167" s="226"/>
      <c r="D167" s="226"/>
      <c r="E167" s="226"/>
      <c r="F167" s="226"/>
      <c r="G167" s="226"/>
      <c r="H167" s="226"/>
      <c r="I167" s="226"/>
      <c r="J167" s="226"/>
      <c r="K167" s="226"/>
      <c r="L167" s="226"/>
      <c r="M167" s="226"/>
      <c r="N167" s="226"/>
      <c r="O167" s="226"/>
      <c r="P167" s="226"/>
      <c r="Q167" s="226"/>
      <c r="R167" s="226"/>
      <c r="S167" s="226"/>
      <c r="T167" s="226"/>
      <c r="U167" s="226"/>
      <c r="V167" s="226"/>
      <c r="W167" s="226"/>
      <c r="X167" s="226"/>
      <c r="Y167" s="226"/>
      <c r="Z167" s="227"/>
    </row>
    <row r="168" spans="1:28" ht="15" customHeight="1">
      <c r="A168" s="136"/>
      <c r="B168" s="228"/>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30"/>
    </row>
    <row r="169" spans="1:28" ht="15" customHeight="1">
      <c r="A169" s="184" t="s">
        <v>44</v>
      </c>
      <c r="B169" s="223"/>
      <c r="C169" s="223"/>
      <c r="D169" s="223"/>
      <c r="E169" s="223"/>
      <c r="F169" s="223"/>
      <c r="G169" s="223"/>
      <c r="H169" s="223"/>
      <c r="I169" s="223"/>
      <c r="J169" s="223"/>
      <c r="K169" s="223"/>
      <c r="L169" s="223"/>
      <c r="M169" s="223"/>
      <c r="N169" s="223"/>
      <c r="O169" s="223"/>
      <c r="P169" s="223"/>
      <c r="Q169" s="223"/>
      <c r="R169" s="223"/>
      <c r="S169" s="223"/>
      <c r="T169" s="223"/>
      <c r="U169" s="223"/>
      <c r="V169" s="223"/>
      <c r="W169" s="223"/>
      <c r="X169" s="223"/>
      <c r="Y169" s="223"/>
      <c r="Z169" s="224"/>
    </row>
    <row r="170" spans="1:28" ht="15" customHeight="1">
      <c r="A170" s="217"/>
      <c r="B170" s="218"/>
      <c r="C170" s="218"/>
      <c r="D170" s="218"/>
      <c r="E170" s="218"/>
      <c r="F170" s="218"/>
      <c r="G170" s="218"/>
      <c r="H170" s="218"/>
      <c r="I170" s="218"/>
      <c r="J170" s="218"/>
      <c r="K170" s="218"/>
      <c r="L170" s="218"/>
      <c r="M170" s="218"/>
      <c r="N170" s="218"/>
      <c r="O170" s="218"/>
      <c r="P170" s="218"/>
      <c r="Q170" s="218"/>
      <c r="R170" s="218"/>
      <c r="S170" s="218"/>
      <c r="T170" s="218"/>
      <c r="U170" s="218"/>
      <c r="V170" s="218"/>
      <c r="W170" s="218"/>
      <c r="X170" s="218"/>
      <c r="Y170" s="218"/>
      <c r="Z170" s="219"/>
    </row>
    <row r="171" spans="1:28" ht="15" customHeight="1">
      <c r="A171" s="217"/>
      <c r="B171" s="218"/>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9"/>
    </row>
    <row r="172" spans="1:28" ht="15" customHeight="1">
      <c r="A172" s="217"/>
      <c r="B172" s="218"/>
      <c r="C172" s="218"/>
      <c r="D172" s="218"/>
      <c r="E172" s="218"/>
      <c r="F172" s="218"/>
      <c r="G172" s="218"/>
      <c r="H172" s="218"/>
      <c r="I172" s="218"/>
      <c r="J172" s="218"/>
      <c r="K172" s="218"/>
      <c r="L172" s="218"/>
      <c r="M172" s="218"/>
      <c r="N172" s="218"/>
      <c r="O172" s="218"/>
      <c r="P172" s="218"/>
      <c r="Q172" s="218"/>
      <c r="R172" s="218"/>
      <c r="S172" s="218"/>
      <c r="T172" s="218"/>
      <c r="U172" s="218"/>
      <c r="V172" s="218"/>
      <c r="W172" s="218"/>
      <c r="X172" s="218"/>
      <c r="Y172" s="218"/>
      <c r="Z172" s="219"/>
    </row>
    <row r="173" spans="1:28">
      <c r="A173" s="217"/>
      <c r="B173" s="218"/>
      <c r="C173" s="218"/>
      <c r="D173" s="218"/>
      <c r="E173" s="218"/>
      <c r="F173" s="218"/>
      <c r="G173" s="218"/>
      <c r="H173" s="218"/>
      <c r="I173" s="218"/>
      <c r="J173" s="218"/>
      <c r="K173" s="218"/>
      <c r="L173" s="218"/>
      <c r="M173" s="218"/>
      <c r="N173" s="218"/>
      <c r="O173" s="218"/>
      <c r="P173" s="218"/>
      <c r="Q173" s="218"/>
      <c r="R173" s="218"/>
      <c r="S173" s="218"/>
      <c r="T173" s="218"/>
      <c r="U173" s="218"/>
      <c r="V173" s="218"/>
      <c r="W173" s="218"/>
      <c r="X173" s="218"/>
      <c r="Y173" s="218"/>
      <c r="Z173" s="219"/>
    </row>
    <row r="174" spans="1:28">
      <c r="A174" s="217"/>
      <c r="B174" s="218"/>
      <c r="C174" s="218"/>
      <c r="D174" s="218"/>
      <c r="E174" s="218"/>
      <c r="F174" s="218"/>
      <c r="G174" s="218"/>
      <c r="H174" s="218"/>
      <c r="I174" s="218"/>
      <c r="J174" s="218"/>
      <c r="K174" s="218"/>
      <c r="L174" s="218"/>
      <c r="M174" s="218"/>
      <c r="N174" s="218"/>
      <c r="O174" s="218"/>
      <c r="P174" s="218"/>
      <c r="Q174" s="218"/>
      <c r="R174" s="218"/>
      <c r="S174" s="218"/>
      <c r="T174" s="218"/>
      <c r="U174" s="218"/>
      <c r="V174" s="218"/>
      <c r="W174" s="218"/>
      <c r="X174" s="218"/>
      <c r="Y174" s="218"/>
      <c r="Z174" s="219"/>
    </row>
    <row r="175" spans="1:28">
      <c r="A175" s="217"/>
      <c r="B175" s="218"/>
      <c r="C175" s="218"/>
      <c r="D175" s="218"/>
      <c r="E175" s="218"/>
      <c r="F175" s="218"/>
      <c r="G175" s="218"/>
      <c r="H175" s="218"/>
      <c r="I175" s="218"/>
      <c r="J175" s="218"/>
      <c r="K175" s="218"/>
      <c r="L175" s="218"/>
      <c r="M175" s="218"/>
      <c r="N175" s="218"/>
      <c r="O175" s="218"/>
      <c r="P175" s="218"/>
      <c r="Q175" s="218"/>
      <c r="R175" s="218"/>
      <c r="S175" s="218"/>
      <c r="T175" s="218"/>
      <c r="U175" s="218"/>
      <c r="V175" s="218"/>
      <c r="W175" s="218"/>
      <c r="X175" s="218"/>
      <c r="Y175" s="218"/>
      <c r="Z175" s="219"/>
    </row>
    <row r="176" spans="1:28">
      <c r="A176" s="217"/>
      <c r="B176" s="218"/>
      <c r="C176" s="218"/>
      <c r="D176" s="218"/>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9"/>
    </row>
    <row r="177" spans="1:28">
      <c r="A177" s="217"/>
      <c r="B177" s="218"/>
      <c r="C177" s="218"/>
      <c r="D177" s="218"/>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9"/>
    </row>
    <row r="178" spans="1:28">
      <c r="A178" s="217"/>
      <c r="B178" s="218"/>
      <c r="C178" s="218"/>
      <c r="D178" s="218"/>
      <c r="E178" s="218"/>
      <c r="F178" s="218"/>
      <c r="G178" s="218"/>
      <c r="H178" s="218"/>
      <c r="I178" s="218"/>
      <c r="J178" s="218"/>
      <c r="K178" s="218"/>
      <c r="L178" s="218"/>
      <c r="M178" s="218"/>
      <c r="N178" s="218"/>
      <c r="O178" s="218"/>
      <c r="P178" s="218"/>
      <c r="Q178" s="218"/>
      <c r="R178" s="218"/>
      <c r="S178" s="218"/>
      <c r="T178" s="218"/>
      <c r="U178" s="218"/>
      <c r="V178" s="218"/>
      <c r="W178" s="218"/>
      <c r="X178" s="218"/>
      <c r="Y178" s="218"/>
      <c r="Z178" s="219"/>
    </row>
    <row r="179" spans="1:28">
      <c r="A179" s="217"/>
      <c r="B179" s="218"/>
      <c r="C179" s="218"/>
      <c r="D179" s="218"/>
      <c r="E179" s="218"/>
      <c r="F179" s="218"/>
      <c r="G179" s="218"/>
      <c r="H179" s="218"/>
      <c r="I179" s="218"/>
      <c r="J179" s="218"/>
      <c r="K179" s="218"/>
      <c r="L179" s="218"/>
      <c r="M179" s="218"/>
      <c r="N179" s="218"/>
      <c r="O179" s="218"/>
      <c r="P179" s="218"/>
      <c r="Q179" s="218"/>
      <c r="R179" s="218"/>
      <c r="S179" s="218"/>
      <c r="T179" s="218"/>
      <c r="U179" s="218"/>
      <c r="V179" s="218"/>
      <c r="W179" s="218"/>
      <c r="X179" s="218"/>
      <c r="Y179" s="218"/>
      <c r="Z179" s="219"/>
    </row>
    <row r="180" spans="1:28">
      <c r="A180" s="220"/>
      <c r="B180" s="221"/>
      <c r="C180" s="221"/>
      <c r="D180" s="221"/>
      <c r="E180" s="221"/>
      <c r="F180" s="221"/>
      <c r="G180" s="221"/>
      <c r="H180" s="221"/>
      <c r="I180" s="221"/>
      <c r="J180" s="221"/>
      <c r="K180" s="221"/>
      <c r="L180" s="221"/>
      <c r="M180" s="221"/>
      <c r="N180" s="221"/>
      <c r="O180" s="221"/>
      <c r="P180" s="221"/>
      <c r="Q180" s="221"/>
      <c r="R180" s="221"/>
      <c r="S180" s="221"/>
      <c r="T180" s="221"/>
      <c r="U180" s="221"/>
      <c r="V180" s="221"/>
      <c r="W180" s="221"/>
      <c r="X180" s="221"/>
      <c r="Y180" s="221"/>
      <c r="Z180" s="222"/>
      <c r="AB180">
        <f>LEN(A170)</f>
        <v>0</v>
      </c>
    </row>
    <row r="181" spans="1:28">
      <c r="A181" s="231" t="s">
        <v>123</v>
      </c>
      <c r="B181" s="203"/>
      <c r="C181" s="203"/>
      <c r="D181" s="203"/>
      <c r="E181" s="203"/>
      <c r="F181" s="203"/>
      <c r="G181" s="203"/>
      <c r="H181" s="203"/>
      <c r="I181" s="203"/>
      <c r="J181" s="203"/>
      <c r="K181" s="203"/>
      <c r="L181" s="203"/>
      <c r="M181" s="203"/>
      <c r="N181" s="203"/>
      <c r="O181" s="203"/>
      <c r="P181" s="203"/>
      <c r="Q181" s="203"/>
      <c r="R181" s="203"/>
      <c r="S181" s="203"/>
      <c r="T181" s="203"/>
      <c r="U181" s="203"/>
      <c r="V181" s="203"/>
      <c r="W181" s="203"/>
      <c r="X181" s="203"/>
      <c r="Y181" s="203"/>
      <c r="Z181" s="204"/>
    </row>
    <row r="182" spans="1:28">
      <c r="A182" s="217"/>
      <c r="B182" s="218"/>
      <c r="C182" s="218"/>
      <c r="D182" s="218"/>
      <c r="E182" s="218"/>
      <c r="F182" s="218"/>
      <c r="G182" s="218"/>
      <c r="H182" s="218"/>
      <c r="I182" s="218"/>
      <c r="J182" s="218"/>
      <c r="K182" s="218"/>
      <c r="L182" s="218"/>
      <c r="M182" s="218"/>
      <c r="N182" s="218"/>
      <c r="O182" s="218"/>
      <c r="P182" s="218"/>
      <c r="Q182" s="218"/>
      <c r="R182" s="218"/>
      <c r="S182" s="218"/>
      <c r="T182" s="218"/>
      <c r="U182" s="218"/>
      <c r="V182" s="218"/>
      <c r="W182" s="218"/>
      <c r="X182" s="218"/>
      <c r="Y182" s="218"/>
      <c r="Z182" s="219"/>
    </row>
    <row r="183" spans="1:28">
      <c r="A183" s="217"/>
      <c r="B183" s="218"/>
      <c r="C183" s="218"/>
      <c r="D183" s="218"/>
      <c r="E183" s="218"/>
      <c r="F183" s="218"/>
      <c r="G183" s="218"/>
      <c r="H183" s="218"/>
      <c r="I183" s="218"/>
      <c r="J183" s="218"/>
      <c r="K183" s="218"/>
      <c r="L183" s="218"/>
      <c r="M183" s="218"/>
      <c r="N183" s="218"/>
      <c r="O183" s="218"/>
      <c r="P183" s="218"/>
      <c r="Q183" s="218"/>
      <c r="R183" s="218"/>
      <c r="S183" s="218"/>
      <c r="T183" s="218"/>
      <c r="U183" s="218"/>
      <c r="V183" s="218"/>
      <c r="W183" s="218"/>
      <c r="X183" s="218"/>
      <c r="Y183" s="218"/>
      <c r="Z183" s="219"/>
    </row>
    <row r="184" spans="1:28">
      <c r="A184" s="217"/>
      <c r="B184" s="218"/>
      <c r="C184" s="218"/>
      <c r="D184" s="218"/>
      <c r="E184" s="218"/>
      <c r="F184" s="218"/>
      <c r="G184" s="218"/>
      <c r="H184" s="218"/>
      <c r="I184" s="218"/>
      <c r="J184" s="218"/>
      <c r="K184" s="218"/>
      <c r="L184" s="218"/>
      <c r="M184" s="218"/>
      <c r="N184" s="218"/>
      <c r="O184" s="218"/>
      <c r="P184" s="218"/>
      <c r="Q184" s="218"/>
      <c r="R184" s="218"/>
      <c r="S184" s="218"/>
      <c r="T184" s="218"/>
      <c r="U184" s="218"/>
      <c r="V184" s="218"/>
      <c r="W184" s="218"/>
      <c r="X184" s="218"/>
      <c r="Y184" s="218"/>
      <c r="Z184" s="219"/>
    </row>
    <row r="185" spans="1:28">
      <c r="A185" s="217"/>
      <c r="B185" s="218"/>
      <c r="C185" s="218"/>
      <c r="D185" s="218"/>
      <c r="E185" s="218"/>
      <c r="F185" s="218"/>
      <c r="G185" s="218"/>
      <c r="H185" s="218"/>
      <c r="I185" s="218"/>
      <c r="J185" s="218"/>
      <c r="K185" s="218"/>
      <c r="L185" s="218"/>
      <c r="M185" s="218"/>
      <c r="N185" s="218"/>
      <c r="O185" s="218"/>
      <c r="P185" s="218"/>
      <c r="Q185" s="218"/>
      <c r="R185" s="218"/>
      <c r="S185" s="218"/>
      <c r="T185" s="218"/>
      <c r="U185" s="218"/>
      <c r="V185" s="218"/>
      <c r="W185" s="218"/>
      <c r="X185" s="218"/>
      <c r="Y185" s="218"/>
      <c r="Z185" s="219"/>
    </row>
    <row r="186" spans="1:28">
      <c r="A186" s="217"/>
      <c r="B186" s="218"/>
      <c r="C186" s="218"/>
      <c r="D186" s="218"/>
      <c r="E186" s="218"/>
      <c r="F186" s="218"/>
      <c r="G186" s="218"/>
      <c r="H186" s="218"/>
      <c r="I186" s="218"/>
      <c r="J186" s="218"/>
      <c r="K186" s="218"/>
      <c r="L186" s="218"/>
      <c r="M186" s="218"/>
      <c r="N186" s="218"/>
      <c r="O186" s="218"/>
      <c r="P186" s="218"/>
      <c r="Q186" s="218"/>
      <c r="R186" s="218"/>
      <c r="S186" s="218"/>
      <c r="T186" s="218"/>
      <c r="U186" s="218"/>
      <c r="V186" s="218"/>
      <c r="W186" s="218"/>
      <c r="X186" s="218"/>
      <c r="Y186" s="218"/>
      <c r="Z186" s="219"/>
    </row>
    <row r="187" spans="1:28">
      <c r="A187" s="217"/>
      <c r="B187" s="218"/>
      <c r="C187" s="218"/>
      <c r="D187" s="218"/>
      <c r="E187" s="218"/>
      <c r="F187" s="218"/>
      <c r="G187" s="218"/>
      <c r="H187" s="218"/>
      <c r="I187" s="218"/>
      <c r="J187" s="218"/>
      <c r="K187" s="218"/>
      <c r="L187" s="218"/>
      <c r="M187" s="218"/>
      <c r="N187" s="218"/>
      <c r="O187" s="218"/>
      <c r="P187" s="218"/>
      <c r="Q187" s="218"/>
      <c r="R187" s="218"/>
      <c r="S187" s="218"/>
      <c r="T187" s="218"/>
      <c r="U187" s="218"/>
      <c r="V187" s="218"/>
      <c r="W187" s="218"/>
      <c r="X187" s="218"/>
      <c r="Y187" s="218"/>
      <c r="Z187" s="219"/>
    </row>
    <row r="188" spans="1:28">
      <c r="A188" s="217"/>
      <c r="B188" s="218"/>
      <c r="C188" s="218"/>
      <c r="D188" s="218"/>
      <c r="E188" s="218"/>
      <c r="F188" s="218"/>
      <c r="G188" s="218"/>
      <c r="H188" s="218"/>
      <c r="I188" s="218"/>
      <c r="J188" s="218"/>
      <c r="K188" s="218"/>
      <c r="L188" s="218"/>
      <c r="M188" s="218"/>
      <c r="N188" s="218"/>
      <c r="O188" s="218"/>
      <c r="P188" s="218"/>
      <c r="Q188" s="218"/>
      <c r="R188" s="218"/>
      <c r="S188" s="218"/>
      <c r="T188" s="218"/>
      <c r="U188" s="218"/>
      <c r="V188" s="218"/>
      <c r="W188" s="218"/>
      <c r="X188" s="218"/>
      <c r="Y188" s="218"/>
      <c r="Z188" s="219"/>
    </row>
    <row r="189" spans="1:28">
      <c r="A189" s="217"/>
      <c r="B189" s="218"/>
      <c r="C189" s="218"/>
      <c r="D189" s="218"/>
      <c r="E189" s="218"/>
      <c r="F189" s="218"/>
      <c r="G189" s="218"/>
      <c r="H189" s="218"/>
      <c r="I189" s="218"/>
      <c r="J189" s="218"/>
      <c r="K189" s="218"/>
      <c r="L189" s="218"/>
      <c r="M189" s="218"/>
      <c r="N189" s="218"/>
      <c r="O189" s="218"/>
      <c r="P189" s="218"/>
      <c r="Q189" s="218"/>
      <c r="R189" s="218"/>
      <c r="S189" s="218"/>
      <c r="T189" s="218"/>
      <c r="U189" s="218"/>
      <c r="V189" s="218"/>
      <c r="W189" s="218"/>
      <c r="X189" s="218"/>
      <c r="Y189" s="218"/>
      <c r="Z189" s="219"/>
    </row>
    <row r="190" spans="1:28">
      <c r="A190" s="217"/>
      <c r="B190" s="218"/>
      <c r="C190" s="218"/>
      <c r="D190" s="218"/>
      <c r="E190" s="218"/>
      <c r="F190" s="218"/>
      <c r="G190" s="218"/>
      <c r="H190" s="218"/>
      <c r="I190" s="218"/>
      <c r="J190" s="218"/>
      <c r="K190" s="218"/>
      <c r="L190" s="218"/>
      <c r="M190" s="218"/>
      <c r="N190" s="218"/>
      <c r="O190" s="218"/>
      <c r="P190" s="218"/>
      <c r="Q190" s="218"/>
      <c r="R190" s="218"/>
      <c r="S190" s="218"/>
      <c r="T190" s="218"/>
      <c r="U190" s="218"/>
      <c r="V190" s="218"/>
      <c r="W190" s="218"/>
      <c r="X190" s="218"/>
      <c r="Y190" s="218"/>
      <c r="Z190" s="219"/>
    </row>
    <row r="191" spans="1:28">
      <c r="A191" s="217"/>
      <c r="B191" s="218"/>
      <c r="C191" s="218"/>
      <c r="D191" s="218"/>
      <c r="E191" s="218"/>
      <c r="F191" s="218"/>
      <c r="G191" s="218"/>
      <c r="H191" s="218"/>
      <c r="I191" s="218"/>
      <c r="J191" s="218"/>
      <c r="K191" s="218"/>
      <c r="L191" s="218"/>
      <c r="M191" s="218"/>
      <c r="N191" s="218"/>
      <c r="O191" s="218"/>
      <c r="P191" s="218"/>
      <c r="Q191" s="218"/>
      <c r="R191" s="218"/>
      <c r="S191" s="218"/>
      <c r="T191" s="218"/>
      <c r="U191" s="218"/>
      <c r="V191" s="218"/>
      <c r="W191" s="218"/>
      <c r="X191" s="218"/>
      <c r="Y191" s="218"/>
      <c r="Z191" s="219"/>
    </row>
    <row r="192" spans="1:28">
      <c r="A192" s="220"/>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21"/>
      <c r="Z192" s="222"/>
      <c r="AB192">
        <f>LEN(A182)</f>
        <v>0</v>
      </c>
    </row>
    <row r="193" spans="1:28">
      <c r="A193" s="231" t="s">
        <v>124</v>
      </c>
      <c r="B193" s="203"/>
      <c r="C193" s="203"/>
      <c r="D193" s="203"/>
      <c r="E193" s="203"/>
      <c r="F193" s="203"/>
      <c r="G193" s="203"/>
      <c r="H193" s="203"/>
      <c r="I193" s="203"/>
      <c r="J193" s="203"/>
      <c r="K193" s="203"/>
      <c r="L193" s="203"/>
      <c r="M193" s="203"/>
      <c r="N193" s="203"/>
      <c r="O193" s="203"/>
      <c r="P193" s="203"/>
      <c r="Q193" s="203"/>
      <c r="R193" s="203"/>
      <c r="S193" s="203"/>
      <c r="T193" s="203"/>
      <c r="U193" s="203"/>
      <c r="V193" s="203"/>
      <c r="W193" s="203"/>
      <c r="X193" s="203"/>
      <c r="Y193" s="203"/>
      <c r="Z193" s="204"/>
    </row>
    <row r="194" spans="1:28">
      <c r="A194" s="217"/>
      <c r="B194" s="218"/>
      <c r="C194" s="218"/>
      <c r="D194" s="218"/>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9"/>
    </row>
    <row r="195" spans="1:28">
      <c r="A195" s="217"/>
      <c r="B195" s="218"/>
      <c r="C195" s="218"/>
      <c r="D195" s="218"/>
      <c r="E195" s="218"/>
      <c r="F195" s="218"/>
      <c r="G195" s="218"/>
      <c r="H195" s="218"/>
      <c r="I195" s="218"/>
      <c r="J195" s="218"/>
      <c r="K195" s="218"/>
      <c r="L195" s="218"/>
      <c r="M195" s="218"/>
      <c r="N195" s="218"/>
      <c r="O195" s="218"/>
      <c r="P195" s="218"/>
      <c r="Q195" s="218"/>
      <c r="R195" s="218"/>
      <c r="S195" s="218"/>
      <c r="T195" s="218"/>
      <c r="U195" s="218"/>
      <c r="V195" s="218"/>
      <c r="W195" s="218"/>
      <c r="X195" s="218"/>
      <c r="Y195" s="218"/>
      <c r="Z195" s="219"/>
    </row>
    <row r="196" spans="1:28">
      <c r="A196" s="217"/>
      <c r="B196" s="218"/>
      <c r="C196" s="218"/>
      <c r="D196" s="218"/>
      <c r="E196" s="218"/>
      <c r="F196" s="218"/>
      <c r="G196" s="218"/>
      <c r="H196" s="218"/>
      <c r="I196" s="218"/>
      <c r="J196" s="218"/>
      <c r="K196" s="218"/>
      <c r="L196" s="218"/>
      <c r="M196" s="218"/>
      <c r="N196" s="218"/>
      <c r="O196" s="218"/>
      <c r="P196" s="218"/>
      <c r="Q196" s="218"/>
      <c r="R196" s="218"/>
      <c r="S196" s="218"/>
      <c r="T196" s="218"/>
      <c r="U196" s="218"/>
      <c r="V196" s="218"/>
      <c r="W196" s="218"/>
      <c r="X196" s="218"/>
      <c r="Y196" s="218"/>
      <c r="Z196" s="219"/>
    </row>
    <row r="197" spans="1:28">
      <c r="A197" s="217"/>
      <c r="B197" s="218"/>
      <c r="C197" s="218"/>
      <c r="D197" s="218"/>
      <c r="E197" s="218"/>
      <c r="F197" s="218"/>
      <c r="G197" s="218"/>
      <c r="H197" s="218"/>
      <c r="I197" s="218"/>
      <c r="J197" s="218"/>
      <c r="K197" s="218"/>
      <c r="L197" s="218"/>
      <c r="M197" s="218"/>
      <c r="N197" s="218"/>
      <c r="O197" s="218"/>
      <c r="P197" s="218"/>
      <c r="Q197" s="218"/>
      <c r="R197" s="218"/>
      <c r="S197" s="218"/>
      <c r="T197" s="218"/>
      <c r="U197" s="218"/>
      <c r="V197" s="218"/>
      <c r="W197" s="218"/>
      <c r="X197" s="218"/>
      <c r="Y197" s="218"/>
      <c r="Z197" s="219"/>
    </row>
    <row r="198" spans="1:28">
      <c r="A198" s="217"/>
      <c r="B198" s="218"/>
      <c r="C198" s="218"/>
      <c r="D198" s="218"/>
      <c r="E198" s="218"/>
      <c r="F198" s="218"/>
      <c r="G198" s="218"/>
      <c r="H198" s="218"/>
      <c r="I198" s="218"/>
      <c r="J198" s="218"/>
      <c r="K198" s="218"/>
      <c r="L198" s="218"/>
      <c r="M198" s="218"/>
      <c r="N198" s="218"/>
      <c r="O198" s="218"/>
      <c r="P198" s="218"/>
      <c r="Q198" s="218"/>
      <c r="R198" s="218"/>
      <c r="S198" s="218"/>
      <c r="T198" s="218"/>
      <c r="U198" s="218"/>
      <c r="V198" s="218"/>
      <c r="W198" s="218"/>
      <c r="X198" s="218"/>
      <c r="Y198" s="218"/>
      <c r="Z198" s="219"/>
    </row>
    <row r="199" spans="1:28">
      <c r="A199" s="217"/>
      <c r="B199" s="218"/>
      <c r="C199" s="218"/>
      <c r="D199" s="218"/>
      <c r="E199" s="218"/>
      <c r="F199" s="218"/>
      <c r="G199" s="218"/>
      <c r="H199" s="218"/>
      <c r="I199" s="218"/>
      <c r="J199" s="218"/>
      <c r="K199" s="218"/>
      <c r="L199" s="218"/>
      <c r="M199" s="218"/>
      <c r="N199" s="218"/>
      <c r="O199" s="218"/>
      <c r="P199" s="218"/>
      <c r="Q199" s="218"/>
      <c r="R199" s="218"/>
      <c r="S199" s="218"/>
      <c r="T199" s="218"/>
      <c r="U199" s="218"/>
      <c r="V199" s="218"/>
      <c r="W199" s="218"/>
      <c r="X199" s="218"/>
      <c r="Y199" s="218"/>
      <c r="Z199" s="219"/>
    </row>
    <row r="200" spans="1:28">
      <c r="A200" s="217"/>
      <c r="B200" s="218"/>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9"/>
    </row>
    <row r="201" spans="1:28">
      <c r="A201" s="217"/>
      <c r="B201" s="218"/>
      <c r="C201" s="218"/>
      <c r="D201" s="218"/>
      <c r="E201" s="218"/>
      <c r="F201" s="218"/>
      <c r="G201" s="218"/>
      <c r="H201" s="218"/>
      <c r="I201" s="218"/>
      <c r="J201" s="218"/>
      <c r="K201" s="218"/>
      <c r="L201" s="218"/>
      <c r="M201" s="218"/>
      <c r="N201" s="218"/>
      <c r="O201" s="218"/>
      <c r="P201" s="218"/>
      <c r="Q201" s="218"/>
      <c r="R201" s="218"/>
      <c r="S201" s="218"/>
      <c r="T201" s="218"/>
      <c r="U201" s="218"/>
      <c r="V201" s="218"/>
      <c r="W201" s="218"/>
      <c r="X201" s="218"/>
      <c r="Y201" s="218"/>
      <c r="Z201" s="219"/>
    </row>
    <row r="202" spans="1:28">
      <c r="A202" s="217"/>
      <c r="B202" s="218"/>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9"/>
    </row>
    <row r="203" spans="1:28">
      <c r="A203" s="217"/>
      <c r="B203" s="218"/>
      <c r="C203" s="218"/>
      <c r="D203" s="218"/>
      <c r="E203" s="218"/>
      <c r="F203" s="218"/>
      <c r="G203" s="218"/>
      <c r="H203" s="218"/>
      <c r="I203" s="218"/>
      <c r="J203" s="218"/>
      <c r="K203" s="218"/>
      <c r="L203" s="218"/>
      <c r="M203" s="218"/>
      <c r="N203" s="218"/>
      <c r="O203" s="218"/>
      <c r="P203" s="218"/>
      <c r="Q203" s="218"/>
      <c r="R203" s="218"/>
      <c r="S203" s="218"/>
      <c r="T203" s="218"/>
      <c r="U203" s="218"/>
      <c r="V203" s="218"/>
      <c r="W203" s="218"/>
      <c r="X203" s="218"/>
      <c r="Y203" s="218"/>
      <c r="Z203" s="219"/>
    </row>
    <row r="204" spans="1:28">
      <c r="A204" s="220"/>
      <c r="B204" s="221"/>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21"/>
      <c r="Z204" s="222"/>
      <c r="AB204">
        <f>LEN(A194)</f>
        <v>0</v>
      </c>
    </row>
    <row r="205" spans="1:28">
      <c r="A205" s="232">
        <v>10</v>
      </c>
      <c r="B205" s="225" t="s">
        <v>128</v>
      </c>
      <c r="C205" s="226"/>
      <c r="D205" s="226"/>
      <c r="E205" s="226"/>
      <c r="F205" s="226"/>
      <c r="G205" s="226"/>
      <c r="H205" s="226"/>
      <c r="I205" s="226"/>
      <c r="J205" s="226"/>
      <c r="K205" s="226"/>
      <c r="L205" s="226"/>
      <c r="M205" s="226"/>
      <c r="N205" s="226"/>
      <c r="O205" s="226"/>
      <c r="P205" s="226"/>
      <c r="Q205" s="226"/>
      <c r="R205" s="226"/>
      <c r="S205" s="226"/>
      <c r="T205" s="226"/>
      <c r="U205" s="226"/>
      <c r="V205" s="226"/>
      <c r="W205" s="226"/>
      <c r="X205" s="226"/>
      <c r="Y205" s="226"/>
      <c r="Z205" s="227"/>
    </row>
    <row r="206" spans="1:28">
      <c r="A206" s="233"/>
      <c r="B206" s="228"/>
      <c r="C206" s="229"/>
      <c r="D206" s="229"/>
      <c r="E206" s="229"/>
      <c r="F206" s="229"/>
      <c r="G206" s="229"/>
      <c r="H206" s="229"/>
      <c r="I206" s="229"/>
      <c r="J206" s="229"/>
      <c r="K206" s="229"/>
      <c r="L206" s="229"/>
      <c r="M206" s="229"/>
      <c r="N206" s="229"/>
      <c r="O206" s="229"/>
      <c r="P206" s="229"/>
      <c r="Q206" s="229"/>
      <c r="R206" s="229"/>
      <c r="S206" s="229"/>
      <c r="T206" s="229"/>
      <c r="U206" s="229"/>
      <c r="V206" s="229"/>
      <c r="W206" s="229"/>
      <c r="X206" s="229"/>
      <c r="Y206" s="229"/>
      <c r="Z206" s="230"/>
    </row>
    <row r="207" spans="1:28">
      <c r="A207" s="184" t="s">
        <v>45</v>
      </c>
      <c r="B207" s="223"/>
      <c r="C207" s="223"/>
      <c r="D207" s="223"/>
      <c r="E207" s="223"/>
      <c r="F207" s="223"/>
      <c r="G207" s="223"/>
      <c r="H207" s="223"/>
      <c r="I207" s="223"/>
      <c r="J207" s="223"/>
      <c r="K207" s="223"/>
      <c r="L207" s="223"/>
      <c r="M207" s="223"/>
      <c r="N207" s="223"/>
      <c r="O207" s="223"/>
      <c r="P207" s="223"/>
      <c r="Q207" s="223"/>
      <c r="R207" s="223"/>
      <c r="S207" s="223"/>
      <c r="T207" s="223"/>
      <c r="U207" s="223"/>
      <c r="V207" s="223"/>
      <c r="W207" s="223"/>
      <c r="X207" s="223"/>
      <c r="Y207" s="223"/>
      <c r="Z207" s="224"/>
    </row>
    <row r="208" spans="1:28">
      <c r="A208" s="217"/>
      <c r="B208" s="218"/>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9"/>
    </row>
    <row r="209" spans="1:28">
      <c r="A209" s="217"/>
      <c r="B209" s="218"/>
      <c r="C209" s="218"/>
      <c r="D209" s="218"/>
      <c r="E209" s="218"/>
      <c r="F209" s="218"/>
      <c r="G209" s="218"/>
      <c r="H209" s="218"/>
      <c r="I209" s="218"/>
      <c r="J209" s="218"/>
      <c r="K209" s="218"/>
      <c r="L209" s="218"/>
      <c r="M209" s="218"/>
      <c r="N209" s="218"/>
      <c r="O209" s="218"/>
      <c r="P209" s="218"/>
      <c r="Q209" s="218"/>
      <c r="R209" s="218"/>
      <c r="S209" s="218"/>
      <c r="T209" s="218"/>
      <c r="U209" s="218"/>
      <c r="V209" s="218"/>
      <c r="W209" s="218"/>
      <c r="X209" s="218"/>
      <c r="Y209" s="218"/>
      <c r="Z209" s="219"/>
    </row>
    <row r="210" spans="1:28">
      <c r="A210" s="217"/>
      <c r="B210" s="218"/>
      <c r="C210" s="218"/>
      <c r="D210" s="218"/>
      <c r="E210" s="218"/>
      <c r="F210" s="218"/>
      <c r="G210" s="218"/>
      <c r="H210" s="218"/>
      <c r="I210" s="218"/>
      <c r="J210" s="218"/>
      <c r="K210" s="218"/>
      <c r="L210" s="218"/>
      <c r="M210" s="218"/>
      <c r="N210" s="218"/>
      <c r="O210" s="218"/>
      <c r="P210" s="218"/>
      <c r="Q210" s="218"/>
      <c r="R210" s="218"/>
      <c r="S210" s="218"/>
      <c r="T210" s="218"/>
      <c r="U210" s="218"/>
      <c r="V210" s="218"/>
      <c r="W210" s="218"/>
      <c r="X210" s="218"/>
      <c r="Y210" s="218"/>
      <c r="Z210" s="219"/>
    </row>
    <row r="211" spans="1:28">
      <c r="A211" s="217"/>
      <c r="B211" s="218"/>
      <c r="C211" s="218"/>
      <c r="D211" s="218"/>
      <c r="E211" s="218"/>
      <c r="F211" s="218"/>
      <c r="G211" s="218"/>
      <c r="H211" s="218"/>
      <c r="I211" s="218"/>
      <c r="J211" s="218"/>
      <c r="K211" s="218"/>
      <c r="L211" s="218"/>
      <c r="M211" s="218"/>
      <c r="N211" s="218"/>
      <c r="O211" s="218"/>
      <c r="P211" s="218"/>
      <c r="Q211" s="218"/>
      <c r="R211" s="218"/>
      <c r="S211" s="218"/>
      <c r="T211" s="218"/>
      <c r="U211" s="218"/>
      <c r="V211" s="218"/>
      <c r="W211" s="218"/>
      <c r="X211" s="218"/>
      <c r="Y211" s="218"/>
      <c r="Z211" s="219"/>
    </row>
    <row r="212" spans="1:28">
      <c r="A212" s="217"/>
      <c r="B212" s="218"/>
      <c r="C212" s="218"/>
      <c r="D212" s="218"/>
      <c r="E212" s="218"/>
      <c r="F212" s="218"/>
      <c r="G212" s="218"/>
      <c r="H212" s="218"/>
      <c r="I212" s="218"/>
      <c r="J212" s="218"/>
      <c r="K212" s="218"/>
      <c r="L212" s="218"/>
      <c r="M212" s="218"/>
      <c r="N212" s="218"/>
      <c r="O212" s="218"/>
      <c r="P212" s="218"/>
      <c r="Q212" s="218"/>
      <c r="R212" s="218"/>
      <c r="S212" s="218"/>
      <c r="T212" s="218"/>
      <c r="U212" s="218"/>
      <c r="V212" s="218"/>
      <c r="W212" s="218"/>
      <c r="X212" s="218"/>
      <c r="Y212" s="218"/>
      <c r="Z212" s="219"/>
    </row>
    <row r="213" spans="1:28">
      <c r="A213" s="217"/>
      <c r="B213" s="218"/>
      <c r="C213" s="218"/>
      <c r="D213" s="218"/>
      <c r="E213" s="218"/>
      <c r="F213" s="218"/>
      <c r="G213" s="218"/>
      <c r="H213" s="218"/>
      <c r="I213" s="218"/>
      <c r="J213" s="218"/>
      <c r="K213" s="218"/>
      <c r="L213" s="218"/>
      <c r="M213" s="218"/>
      <c r="N213" s="218"/>
      <c r="O213" s="218"/>
      <c r="P213" s="218"/>
      <c r="Q213" s="218"/>
      <c r="R213" s="218"/>
      <c r="S213" s="218"/>
      <c r="T213" s="218"/>
      <c r="U213" s="218"/>
      <c r="V213" s="218"/>
      <c r="W213" s="218"/>
      <c r="X213" s="218"/>
      <c r="Y213" s="218"/>
      <c r="Z213" s="219"/>
    </row>
    <row r="214" spans="1:28">
      <c r="A214" s="217"/>
      <c r="B214" s="218"/>
      <c r="C214" s="218"/>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18"/>
      <c r="Z214" s="219"/>
    </row>
    <row r="215" spans="1:28">
      <c r="A215" s="217"/>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9"/>
    </row>
    <row r="216" spans="1:28">
      <c r="A216" s="217"/>
      <c r="B216" s="218"/>
      <c r="C216" s="218"/>
      <c r="D216" s="218"/>
      <c r="E216" s="218"/>
      <c r="F216" s="218"/>
      <c r="G216" s="218"/>
      <c r="H216" s="218"/>
      <c r="I216" s="218"/>
      <c r="J216" s="218"/>
      <c r="K216" s="218"/>
      <c r="L216" s="218"/>
      <c r="M216" s="218"/>
      <c r="N216" s="218"/>
      <c r="O216" s="218"/>
      <c r="P216" s="218"/>
      <c r="Q216" s="218"/>
      <c r="R216" s="218"/>
      <c r="S216" s="218"/>
      <c r="T216" s="218"/>
      <c r="U216" s="218"/>
      <c r="V216" s="218"/>
      <c r="W216" s="218"/>
      <c r="X216" s="218"/>
      <c r="Y216" s="218"/>
      <c r="Z216" s="219"/>
    </row>
    <row r="217" spans="1:28">
      <c r="A217" s="217"/>
      <c r="B217" s="218"/>
      <c r="C217" s="218"/>
      <c r="D217" s="218"/>
      <c r="E217" s="218"/>
      <c r="F217" s="218"/>
      <c r="G217" s="218"/>
      <c r="H217" s="218"/>
      <c r="I217" s="218"/>
      <c r="J217" s="218"/>
      <c r="K217" s="218"/>
      <c r="L217" s="218"/>
      <c r="M217" s="218"/>
      <c r="N217" s="218"/>
      <c r="O217" s="218"/>
      <c r="P217" s="218"/>
      <c r="Q217" s="218"/>
      <c r="R217" s="218"/>
      <c r="S217" s="218"/>
      <c r="T217" s="218"/>
      <c r="U217" s="218"/>
      <c r="V217" s="218"/>
      <c r="W217" s="218"/>
      <c r="X217" s="218"/>
      <c r="Y217" s="218"/>
      <c r="Z217" s="219"/>
    </row>
    <row r="218" spans="1:28">
      <c r="A218" s="220"/>
      <c r="B218" s="221"/>
      <c r="C218" s="221"/>
      <c r="D218" s="221"/>
      <c r="E218" s="221"/>
      <c r="F218" s="221"/>
      <c r="G218" s="221"/>
      <c r="H218" s="221"/>
      <c r="I218" s="221"/>
      <c r="J218" s="221"/>
      <c r="K218" s="221"/>
      <c r="L218" s="221"/>
      <c r="M218" s="221"/>
      <c r="N218" s="221"/>
      <c r="O218" s="221"/>
      <c r="P218" s="221"/>
      <c r="Q218" s="221"/>
      <c r="R218" s="221"/>
      <c r="S218" s="221"/>
      <c r="T218" s="221"/>
      <c r="U218" s="221"/>
      <c r="V218" s="221"/>
      <c r="W218" s="221"/>
      <c r="X218" s="221"/>
      <c r="Y218" s="221"/>
      <c r="Z218" s="222"/>
      <c r="AB218">
        <f>LEN(A208)</f>
        <v>0</v>
      </c>
    </row>
    <row r="219" spans="1:28" ht="13.8" thickBot="1"/>
    <row r="220" spans="1:28">
      <c r="A220" s="13" t="s">
        <v>46</v>
      </c>
      <c r="B220" s="14"/>
      <c r="C220" s="14"/>
      <c r="D220" s="14"/>
      <c r="E220" s="14"/>
      <c r="F220" s="14"/>
      <c r="G220" s="14"/>
      <c r="H220" s="14"/>
      <c r="I220" s="14"/>
      <c r="J220" s="14"/>
      <c r="K220" s="14"/>
      <c r="L220" s="14"/>
      <c r="M220" s="14"/>
      <c r="N220" s="14"/>
      <c r="O220" s="14"/>
      <c r="P220" s="14"/>
      <c r="Q220" s="14"/>
      <c r="R220" s="15"/>
    </row>
    <row r="221" spans="1:28">
      <c r="A221" s="16" t="s">
        <v>47</v>
      </c>
      <c r="B221" s="17"/>
      <c r="C221" s="17"/>
      <c r="D221" s="17"/>
      <c r="E221" s="17"/>
      <c r="F221" s="17"/>
      <c r="G221" s="17"/>
      <c r="H221" s="17"/>
      <c r="I221" s="17"/>
      <c r="J221" s="17"/>
      <c r="K221" s="17"/>
      <c r="L221" s="17"/>
      <c r="M221" s="17"/>
      <c r="N221" s="17"/>
      <c r="O221" s="17"/>
      <c r="P221" s="17"/>
      <c r="Q221" s="17"/>
      <c r="R221" s="18"/>
    </row>
    <row r="222" spans="1:28">
      <c r="A222" s="16" t="s">
        <v>48</v>
      </c>
      <c r="B222" s="17"/>
      <c r="C222" s="17"/>
      <c r="D222" s="17"/>
      <c r="E222" s="17"/>
      <c r="F222" s="17"/>
      <c r="G222" s="17"/>
      <c r="H222" s="17"/>
      <c r="I222" s="17"/>
      <c r="J222" s="17"/>
      <c r="K222" s="17"/>
      <c r="L222" s="17"/>
      <c r="M222" s="17"/>
      <c r="N222" s="17"/>
      <c r="O222" s="17"/>
      <c r="P222" s="17"/>
      <c r="Q222" s="17"/>
      <c r="R222" s="18"/>
    </row>
    <row r="223" spans="1:28" ht="13.8" thickBot="1">
      <c r="A223" s="19" t="s">
        <v>49</v>
      </c>
      <c r="B223" s="20"/>
      <c r="C223" s="20"/>
      <c r="D223" s="20"/>
      <c r="E223" s="20"/>
      <c r="F223" s="20"/>
      <c r="G223" s="20"/>
      <c r="H223" s="20"/>
      <c r="I223" s="20"/>
      <c r="J223" s="20"/>
      <c r="K223" s="20"/>
      <c r="L223" s="20"/>
      <c r="M223" s="20"/>
      <c r="N223" s="20"/>
      <c r="O223" s="20"/>
      <c r="P223" s="20"/>
      <c r="Q223" s="20"/>
      <c r="R223" s="21"/>
    </row>
    <row r="224" spans="1:28">
      <c r="A224" s="22"/>
    </row>
  </sheetData>
  <mergeCells count="54">
    <mergeCell ref="A142:Z152"/>
    <mergeCell ref="A153:A154"/>
    <mergeCell ref="B153:Z154"/>
    <mergeCell ref="A117:Z117"/>
    <mergeCell ref="A118:Z128"/>
    <mergeCell ref="A129:Z129"/>
    <mergeCell ref="A130:Z140"/>
    <mergeCell ref="A141:Z141"/>
    <mergeCell ref="A170:Z180"/>
    <mergeCell ref="A155:Z155"/>
    <mergeCell ref="A156:Z166"/>
    <mergeCell ref="A167:A168"/>
    <mergeCell ref="B167:Z168"/>
    <mergeCell ref="A169:Z169"/>
    <mergeCell ref="A207:Z207"/>
    <mergeCell ref="A208:Z218"/>
    <mergeCell ref="A181:Z181"/>
    <mergeCell ref="A182:Z192"/>
    <mergeCell ref="A193:Z193"/>
    <mergeCell ref="A194:Z204"/>
    <mergeCell ref="A205:A206"/>
    <mergeCell ref="B205:Z206"/>
    <mergeCell ref="A103:A104"/>
    <mergeCell ref="B103:Z104"/>
    <mergeCell ref="A105:Z105"/>
    <mergeCell ref="A106:Z116"/>
    <mergeCell ref="A51:A52"/>
    <mergeCell ref="B51:Z52"/>
    <mergeCell ref="A53:Z53"/>
    <mergeCell ref="A54:Z64"/>
    <mergeCell ref="A24:A25"/>
    <mergeCell ref="B24:Z25"/>
    <mergeCell ref="A27:Z36"/>
    <mergeCell ref="A37:A38"/>
    <mergeCell ref="B37:Z38"/>
    <mergeCell ref="A26:Z26"/>
    <mergeCell ref="A40:Z50"/>
    <mergeCell ref="A39:Z39"/>
    <mergeCell ref="A80:Z90"/>
    <mergeCell ref="A91:Z91"/>
    <mergeCell ref="A92:Z102"/>
    <mergeCell ref="A65:A66"/>
    <mergeCell ref="B65:Z66"/>
    <mergeCell ref="A67:Z67"/>
    <mergeCell ref="A68:Z78"/>
    <mergeCell ref="A79:Z79"/>
    <mergeCell ref="A1:Z2"/>
    <mergeCell ref="A3:A4"/>
    <mergeCell ref="A13:Z23"/>
    <mergeCell ref="B10:Z11"/>
    <mergeCell ref="A10:A11"/>
    <mergeCell ref="A12:Z12"/>
    <mergeCell ref="A5:Z9"/>
    <mergeCell ref="B3:Z4"/>
  </mergeCells>
  <phoneticPr fontId="1"/>
  <dataValidations count="1">
    <dataValidation type="textLength" errorStyle="warning" operator="lessThanOrEqual" allowBlank="1" showInputMessage="1" showErrorMessage="1" error="400文字以内で入力してください。" sqref="A208:Z218 A130:Z140 A68:Z78 A182:Z192 A92:Z102 A118:Z128 A106:Z116 A142:Z152 A156:Z166 A194:Z204 A170:Z180 A80:Z90 A13:Z25 A27:Z64" xr:uid="{00000000-0002-0000-0100-000000000000}">
      <formula1>400</formula1>
    </dataValidation>
  </dataValidations>
  <pageMargins left="0.70866141732283472" right="0.70866141732283472" top="0.55118110236220474" bottom="0.35433070866141736" header="0.31496062992125984" footer="0.31496062992125984"/>
  <pageSetup paperSize="9" scale="86" fitToHeight="0" orientation="portrait" r:id="rId1"/>
  <rowBreaks count="3" manualBreakCount="3">
    <brk id="64" max="25" man="1"/>
    <brk id="128" max="25" man="1"/>
    <brk id="192" max="2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O62"/>
  <sheetViews>
    <sheetView showZeros="0" view="pageBreakPreview" zoomScaleNormal="100" zoomScaleSheetLayoutView="100" workbookViewId="0">
      <pane xSplit="2" ySplit="11" topLeftCell="C12" activePane="bottomRight" state="frozen"/>
      <selection pane="topRight" activeCell="C1" sqref="C1"/>
      <selection pane="bottomLeft" activeCell="A13" sqref="A13"/>
      <selection pane="bottomRight" activeCell="B9" sqref="B9"/>
    </sheetView>
  </sheetViews>
  <sheetFormatPr defaultColWidth="9" defaultRowHeight="18"/>
  <cols>
    <col min="1" max="1" width="14.44140625" style="91" customWidth="1"/>
    <col min="2" max="2" width="13" style="91" customWidth="1"/>
    <col min="3" max="16384" width="9" style="91"/>
  </cols>
  <sheetData>
    <row r="1" spans="1:15" ht="13.5" customHeight="1">
      <c r="A1" s="248" t="s">
        <v>115</v>
      </c>
      <c r="B1" s="248"/>
      <c r="C1" s="248"/>
      <c r="D1" s="248"/>
      <c r="E1" s="248"/>
      <c r="F1" s="248"/>
      <c r="G1" s="248"/>
      <c r="H1" s="248"/>
      <c r="I1" s="248"/>
      <c r="J1" s="248"/>
      <c r="K1" s="248"/>
      <c r="L1" s="248"/>
      <c r="M1" s="248"/>
      <c r="N1" s="248"/>
      <c r="O1" s="248"/>
    </row>
    <row r="2" spans="1:15" ht="13.5" customHeight="1">
      <c r="A2" s="248"/>
      <c r="B2" s="248"/>
      <c r="C2" s="248"/>
      <c r="D2" s="248"/>
      <c r="E2" s="248"/>
      <c r="F2" s="248"/>
      <c r="G2" s="248"/>
      <c r="H2" s="248"/>
      <c r="I2" s="248"/>
      <c r="J2" s="248"/>
      <c r="K2" s="248"/>
      <c r="L2" s="248"/>
      <c r="M2" s="248"/>
      <c r="N2" s="248"/>
      <c r="O2" s="248"/>
    </row>
    <row r="3" spans="1:15" ht="18.75" customHeight="1">
      <c r="A3" s="249" t="s">
        <v>106</v>
      </c>
      <c r="B3" s="249"/>
      <c r="C3" s="249"/>
      <c r="D3" s="249"/>
      <c r="E3" s="249"/>
      <c r="F3" s="249"/>
      <c r="G3" s="249"/>
      <c r="H3" s="249"/>
      <c r="I3" s="249"/>
      <c r="J3" s="249"/>
      <c r="K3" s="249"/>
      <c r="L3" s="249"/>
      <c r="M3" s="249"/>
      <c r="N3" s="249"/>
      <c r="O3" s="249"/>
    </row>
    <row r="4" spans="1:15" ht="20.25" customHeight="1">
      <c r="A4" s="249" t="s">
        <v>50</v>
      </c>
      <c r="B4" s="249"/>
      <c r="C4" s="249"/>
      <c r="D4" s="249"/>
      <c r="E4" s="249"/>
      <c r="F4" s="249"/>
      <c r="G4" s="249"/>
      <c r="H4" s="249"/>
      <c r="I4" s="249"/>
      <c r="J4" s="249"/>
      <c r="K4" s="249"/>
      <c r="L4" s="249"/>
      <c r="M4" s="249"/>
      <c r="N4" s="249"/>
      <c r="O4" s="249"/>
    </row>
    <row r="5" spans="1:15" ht="20.25" customHeight="1">
      <c r="A5" s="249" t="s">
        <v>50</v>
      </c>
      <c r="B5" s="249"/>
      <c r="C5" s="249"/>
      <c r="D5" s="249"/>
      <c r="E5" s="249"/>
      <c r="F5" s="249"/>
      <c r="G5" s="249"/>
      <c r="H5" s="249"/>
      <c r="I5" s="249"/>
      <c r="J5" s="249"/>
      <c r="K5" s="249"/>
      <c r="L5" s="249"/>
      <c r="M5" s="249"/>
      <c r="N5" s="249"/>
      <c r="O5" s="249"/>
    </row>
    <row r="6" spans="1:15">
      <c r="A6" s="249" t="s">
        <v>99</v>
      </c>
      <c r="B6" s="249"/>
      <c r="C6" s="249"/>
      <c r="D6" s="249"/>
      <c r="E6" s="249"/>
      <c r="F6" s="249"/>
      <c r="G6" s="249"/>
      <c r="H6" s="249"/>
      <c r="I6" s="249"/>
      <c r="J6" s="249"/>
      <c r="K6" s="249"/>
      <c r="L6" s="249"/>
      <c r="M6" s="249"/>
      <c r="N6" s="249"/>
      <c r="O6" s="249"/>
    </row>
    <row r="7" spans="1:15">
      <c r="A7" s="249" t="s">
        <v>107</v>
      </c>
      <c r="B7" s="249"/>
      <c r="C7" s="249"/>
      <c r="D7" s="249"/>
      <c r="E7" s="249"/>
      <c r="F7" s="249"/>
      <c r="G7" s="249"/>
      <c r="H7" s="249"/>
      <c r="I7" s="249"/>
      <c r="J7" s="249"/>
      <c r="K7" s="249"/>
      <c r="L7" s="249"/>
      <c r="M7" s="249"/>
      <c r="N7" s="249"/>
      <c r="O7" s="249"/>
    </row>
    <row r="8" spans="1:15">
      <c r="A8" s="249" t="s">
        <v>51</v>
      </c>
      <c r="B8" s="249"/>
      <c r="C8" s="249"/>
      <c r="D8" s="249"/>
      <c r="E8" s="249"/>
      <c r="F8" s="249"/>
      <c r="G8" s="249"/>
      <c r="H8" s="249"/>
      <c r="I8" s="249"/>
      <c r="J8" s="249"/>
      <c r="K8" s="249"/>
      <c r="L8" s="249"/>
      <c r="M8" s="249"/>
      <c r="N8" s="249"/>
      <c r="O8" s="249"/>
    </row>
    <row r="9" spans="1:15" ht="22.5" customHeight="1" thickBot="1">
      <c r="A9" s="92">
        <v>2023</v>
      </c>
      <c r="B9" s="131"/>
      <c r="C9" s="131"/>
      <c r="D9" s="131"/>
      <c r="E9" s="131"/>
      <c r="F9" s="131"/>
      <c r="G9" s="131"/>
      <c r="H9" s="131"/>
      <c r="I9" s="131"/>
      <c r="J9" s="131"/>
      <c r="K9" s="131"/>
      <c r="L9" s="131"/>
      <c r="M9" s="131"/>
      <c r="N9" s="250" t="s">
        <v>52</v>
      </c>
      <c r="O9" s="251"/>
    </row>
    <row r="10" spans="1:15" ht="19.8">
      <c r="A10" s="252" t="s">
        <v>53</v>
      </c>
      <c r="B10" s="253"/>
      <c r="C10" s="33" t="s">
        <v>54</v>
      </c>
      <c r="D10" s="33" t="s">
        <v>54</v>
      </c>
      <c r="E10" s="33" t="s">
        <v>54</v>
      </c>
      <c r="F10" s="33" t="s">
        <v>54</v>
      </c>
      <c r="G10" s="33" t="s">
        <v>54</v>
      </c>
      <c r="H10" s="33" t="s">
        <v>54</v>
      </c>
      <c r="I10" s="33" t="s">
        <v>54</v>
      </c>
      <c r="J10" s="33" t="s">
        <v>54</v>
      </c>
      <c r="K10" s="33" t="s">
        <v>54</v>
      </c>
      <c r="L10" s="33" t="s">
        <v>54</v>
      </c>
      <c r="M10" s="33" t="s">
        <v>54</v>
      </c>
      <c r="N10" s="33" t="s">
        <v>54</v>
      </c>
      <c r="O10" s="256" t="s">
        <v>55</v>
      </c>
    </row>
    <row r="11" spans="1:15" ht="19.8">
      <c r="A11" s="254"/>
      <c r="B11" s="255"/>
      <c r="C11" s="33">
        <f>EDATE(B10,1)</f>
        <v>31</v>
      </c>
      <c r="D11" s="33">
        <f>EDATE(C11,1)</f>
        <v>59</v>
      </c>
      <c r="E11" s="33">
        <f t="shared" ref="E11:N11" si="0">EDATE(D11,1)</f>
        <v>88</v>
      </c>
      <c r="F11" s="33">
        <f t="shared" si="0"/>
        <v>119</v>
      </c>
      <c r="G11" s="33">
        <f t="shared" si="0"/>
        <v>149</v>
      </c>
      <c r="H11" s="33">
        <f t="shared" si="0"/>
        <v>180</v>
      </c>
      <c r="I11" s="33">
        <f t="shared" si="0"/>
        <v>210</v>
      </c>
      <c r="J11" s="33">
        <f t="shared" si="0"/>
        <v>241</v>
      </c>
      <c r="K11" s="33">
        <f t="shared" si="0"/>
        <v>272</v>
      </c>
      <c r="L11" s="33">
        <f t="shared" si="0"/>
        <v>302</v>
      </c>
      <c r="M11" s="33">
        <f t="shared" si="0"/>
        <v>333</v>
      </c>
      <c r="N11" s="51">
        <f t="shared" si="0"/>
        <v>363</v>
      </c>
      <c r="O11" s="257"/>
    </row>
    <row r="12" spans="1:15" ht="19.95" customHeight="1">
      <c r="A12" s="240" t="s">
        <v>56</v>
      </c>
      <c r="B12" s="23" t="s">
        <v>101</v>
      </c>
      <c r="C12" s="24"/>
      <c r="D12" s="24"/>
      <c r="E12" s="24"/>
      <c r="F12" s="24"/>
      <c r="G12" s="24"/>
      <c r="H12" s="24"/>
      <c r="I12" s="24"/>
      <c r="J12" s="24"/>
      <c r="K12" s="24"/>
      <c r="L12" s="24"/>
      <c r="M12" s="24"/>
      <c r="N12" s="52"/>
      <c r="O12" s="64">
        <f t="shared" ref="O12:O19" si="1">SUM(C12:N12)</f>
        <v>0</v>
      </c>
    </row>
    <row r="13" spans="1:15" ht="19.8">
      <c r="A13" s="240"/>
      <c r="B13" s="25" t="s">
        <v>100</v>
      </c>
      <c r="C13" s="26"/>
      <c r="D13" s="26"/>
      <c r="E13" s="26"/>
      <c r="F13" s="26"/>
      <c r="G13" s="26"/>
      <c r="H13" s="26"/>
      <c r="I13" s="26"/>
      <c r="J13" s="26"/>
      <c r="K13" s="26"/>
      <c r="L13" s="26"/>
      <c r="M13" s="26"/>
      <c r="N13" s="53"/>
      <c r="O13" s="65">
        <f t="shared" si="1"/>
        <v>0</v>
      </c>
    </row>
    <row r="14" spans="1:15" ht="19.8">
      <c r="A14" s="240"/>
      <c r="B14" s="49" t="s">
        <v>102</v>
      </c>
      <c r="C14" s="50"/>
      <c r="D14" s="50"/>
      <c r="E14" s="50"/>
      <c r="F14" s="50"/>
      <c r="G14" s="50"/>
      <c r="H14" s="50"/>
      <c r="I14" s="50"/>
      <c r="J14" s="50"/>
      <c r="K14" s="50"/>
      <c r="L14" s="50"/>
      <c r="M14" s="50"/>
      <c r="N14" s="54"/>
      <c r="O14" s="66">
        <f t="shared" si="1"/>
        <v>0</v>
      </c>
    </row>
    <row r="15" spans="1:15" ht="19.8">
      <c r="A15" s="240"/>
      <c r="B15" s="48" t="s">
        <v>57</v>
      </c>
      <c r="C15" s="30">
        <f>SUM(C12:C14)</f>
        <v>0</v>
      </c>
      <c r="D15" s="30">
        <f t="shared" ref="D15:N15" si="2">SUM(D12:D14)</f>
        <v>0</v>
      </c>
      <c r="E15" s="30">
        <f t="shared" si="2"/>
        <v>0</v>
      </c>
      <c r="F15" s="30">
        <f t="shared" si="2"/>
        <v>0</v>
      </c>
      <c r="G15" s="30">
        <f t="shared" si="2"/>
        <v>0</v>
      </c>
      <c r="H15" s="30">
        <f t="shared" si="2"/>
        <v>0</v>
      </c>
      <c r="I15" s="30">
        <f t="shared" si="2"/>
        <v>0</v>
      </c>
      <c r="J15" s="30">
        <f t="shared" si="2"/>
        <v>0</v>
      </c>
      <c r="K15" s="30">
        <f t="shared" si="2"/>
        <v>0</v>
      </c>
      <c r="L15" s="30">
        <f t="shared" si="2"/>
        <v>0</v>
      </c>
      <c r="M15" s="30">
        <f t="shared" si="2"/>
        <v>0</v>
      </c>
      <c r="N15" s="55">
        <f t="shared" si="2"/>
        <v>0</v>
      </c>
      <c r="O15" s="67">
        <f t="shared" si="1"/>
        <v>0</v>
      </c>
    </row>
    <row r="16" spans="1:15" ht="19.95" customHeight="1">
      <c r="A16" s="240" t="s">
        <v>58</v>
      </c>
      <c r="B16" s="23" t="s">
        <v>103</v>
      </c>
      <c r="C16" s="24"/>
      <c r="D16" s="24"/>
      <c r="E16" s="24"/>
      <c r="F16" s="24"/>
      <c r="G16" s="24"/>
      <c r="H16" s="24"/>
      <c r="I16" s="24"/>
      <c r="J16" s="24"/>
      <c r="K16" s="24"/>
      <c r="L16" s="24"/>
      <c r="M16" s="24"/>
      <c r="N16" s="52"/>
      <c r="O16" s="64">
        <f t="shared" si="1"/>
        <v>0</v>
      </c>
    </row>
    <row r="17" spans="1:15" ht="19.8">
      <c r="A17" s="240"/>
      <c r="B17" s="25" t="s">
        <v>104</v>
      </c>
      <c r="C17" s="26"/>
      <c r="D17" s="26"/>
      <c r="E17" s="26"/>
      <c r="F17" s="26"/>
      <c r="G17" s="26"/>
      <c r="H17" s="26"/>
      <c r="I17" s="26"/>
      <c r="J17" s="26"/>
      <c r="K17" s="26"/>
      <c r="L17" s="26"/>
      <c r="M17" s="26"/>
      <c r="N17" s="53"/>
      <c r="O17" s="65">
        <f t="shared" si="1"/>
        <v>0</v>
      </c>
    </row>
    <row r="18" spans="1:15" ht="19.8">
      <c r="A18" s="240"/>
      <c r="B18" s="25" t="s">
        <v>105</v>
      </c>
      <c r="C18" s="26"/>
      <c r="D18" s="26"/>
      <c r="E18" s="26"/>
      <c r="F18" s="26"/>
      <c r="G18" s="26"/>
      <c r="H18" s="26"/>
      <c r="I18" s="26"/>
      <c r="J18" s="26"/>
      <c r="K18" s="26"/>
      <c r="L18" s="26"/>
      <c r="M18" s="26"/>
      <c r="N18" s="53"/>
      <c r="O18" s="65">
        <f t="shared" si="1"/>
        <v>0</v>
      </c>
    </row>
    <row r="19" spans="1:15" ht="19.8">
      <c r="A19" s="240"/>
      <c r="B19" s="49" t="s">
        <v>98</v>
      </c>
      <c r="C19" s="50"/>
      <c r="D19" s="50"/>
      <c r="E19" s="50"/>
      <c r="F19" s="50"/>
      <c r="G19" s="50"/>
      <c r="H19" s="50"/>
      <c r="I19" s="50"/>
      <c r="J19" s="50"/>
      <c r="K19" s="50"/>
      <c r="L19" s="50"/>
      <c r="M19" s="50"/>
      <c r="N19" s="54"/>
      <c r="O19" s="66">
        <f t="shared" si="1"/>
        <v>0</v>
      </c>
    </row>
    <row r="20" spans="1:15" ht="19.8">
      <c r="A20" s="240"/>
      <c r="B20" s="48" t="s">
        <v>59</v>
      </c>
      <c r="C20" s="30">
        <f>SUM(C16:C19)</f>
        <v>0</v>
      </c>
      <c r="D20" s="30">
        <f>SUM(D16:D19)</f>
        <v>0</v>
      </c>
      <c r="E20" s="30">
        <f t="shared" ref="E20:N20" si="3">SUM(E16:E19)</f>
        <v>0</v>
      </c>
      <c r="F20" s="30">
        <f t="shared" si="3"/>
        <v>0</v>
      </c>
      <c r="G20" s="30">
        <f t="shared" si="3"/>
        <v>0</v>
      </c>
      <c r="H20" s="30">
        <f t="shared" si="3"/>
        <v>0</v>
      </c>
      <c r="I20" s="30">
        <f t="shared" si="3"/>
        <v>0</v>
      </c>
      <c r="J20" s="30">
        <f t="shared" si="3"/>
        <v>0</v>
      </c>
      <c r="K20" s="30">
        <f t="shared" si="3"/>
        <v>0</v>
      </c>
      <c r="L20" s="30">
        <f t="shared" si="3"/>
        <v>0</v>
      </c>
      <c r="M20" s="30">
        <f t="shared" si="3"/>
        <v>0</v>
      </c>
      <c r="N20" s="55">
        <f t="shared" si="3"/>
        <v>0</v>
      </c>
      <c r="O20" s="67">
        <f>SUM(C20:N20)</f>
        <v>0</v>
      </c>
    </row>
    <row r="21" spans="1:15" ht="23.25" customHeight="1">
      <c r="A21" s="236" t="s">
        <v>60</v>
      </c>
      <c r="B21" s="237"/>
      <c r="C21" s="43">
        <f>C15-C20</f>
        <v>0</v>
      </c>
      <c r="D21" s="43">
        <f t="shared" ref="D21:N21" si="4">D15-D20</f>
        <v>0</v>
      </c>
      <c r="E21" s="43">
        <f t="shared" si="4"/>
        <v>0</v>
      </c>
      <c r="F21" s="43">
        <f t="shared" si="4"/>
        <v>0</v>
      </c>
      <c r="G21" s="43">
        <f t="shared" si="4"/>
        <v>0</v>
      </c>
      <c r="H21" s="43">
        <f t="shared" si="4"/>
        <v>0</v>
      </c>
      <c r="I21" s="43">
        <f t="shared" si="4"/>
        <v>0</v>
      </c>
      <c r="J21" s="43">
        <f t="shared" si="4"/>
        <v>0</v>
      </c>
      <c r="K21" s="43">
        <f t="shared" si="4"/>
        <v>0</v>
      </c>
      <c r="L21" s="43">
        <f t="shared" si="4"/>
        <v>0</v>
      </c>
      <c r="M21" s="43">
        <f t="shared" si="4"/>
        <v>0</v>
      </c>
      <c r="N21" s="56">
        <f t="shared" si="4"/>
        <v>0</v>
      </c>
      <c r="O21" s="68">
        <f>O15-O20</f>
        <v>0</v>
      </c>
    </row>
    <row r="22" spans="1:15" ht="21.75" customHeight="1">
      <c r="A22" s="238" t="s">
        <v>61</v>
      </c>
      <c r="B22" s="239"/>
      <c r="C22" s="44" t="str">
        <f>IF(C15=0,"",C21/C15)</f>
        <v/>
      </c>
      <c r="D22" s="44" t="str">
        <f t="shared" ref="D22:N22" si="5">IF(D15=0,"",D21/D15)</f>
        <v/>
      </c>
      <c r="E22" s="44" t="str">
        <f t="shared" si="5"/>
        <v/>
      </c>
      <c r="F22" s="44" t="str">
        <f t="shared" si="5"/>
        <v/>
      </c>
      <c r="G22" s="44" t="str">
        <f t="shared" si="5"/>
        <v/>
      </c>
      <c r="H22" s="44" t="str">
        <f t="shared" si="5"/>
        <v/>
      </c>
      <c r="I22" s="44" t="str">
        <f t="shared" si="5"/>
        <v/>
      </c>
      <c r="J22" s="44" t="str">
        <f t="shared" si="5"/>
        <v/>
      </c>
      <c r="K22" s="44" t="str">
        <f t="shared" si="5"/>
        <v/>
      </c>
      <c r="L22" s="44" t="str">
        <f t="shared" si="5"/>
        <v/>
      </c>
      <c r="M22" s="44" t="str">
        <f t="shared" si="5"/>
        <v/>
      </c>
      <c r="N22" s="57" t="str">
        <f t="shared" si="5"/>
        <v/>
      </c>
      <c r="O22" s="69" t="str">
        <f>IF(O15=0,"",O21/O15)</f>
        <v/>
      </c>
    </row>
    <row r="23" spans="1:15" ht="19.8">
      <c r="A23" s="240" t="s">
        <v>62</v>
      </c>
      <c r="B23" s="23" t="s">
        <v>63</v>
      </c>
      <c r="C23" s="24"/>
      <c r="D23" s="24"/>
      <c r="E23" s="24"/>
      <c r="F23" s="24"/>
      <c r="G23" s="24"/>
      <c r="H23" s="24"/>
      <c r="I23" s="24"/>
      <c r="J23" s="24"/>
      <c r="K23" s="24"/>
      <c r="L23" s="24"/>
      <c r="M23" s="24"/>
      <c r="N23" s="52"/>
      <c r="O23" s="64">
        <f t="shared" ref="O23:O42" si="6">SUM(C23:N23)</f>
        <v>0</v>
      </c>
    </row>
    <row r="24" spans="1:15" ht="19.8">
      <c r="A24" s="240"/>
      <c r="B24" s="38" t="s">
        <v>64</v>
      </c>
      <c r="C24" s="39"/>
      <c r="D24" s="39"/>
      <c r="E24" s="39"/>
      <c r="F24" s="39"/>
      <c r="G24" s="39"/>
      <c r="H24" s="39"/>
      <c r="I24" s="39"/>
      <c r="J24" s="39"/>
      <c r="K24" s="39"/>
      <c r="L24" s="39"/>
      <c r="M24" s="39"/>
      <c r="N24" s="58"/>
      <c r="O24" s="70">
        <f t="shared" si="6"/>
        <v>0</v>
      </c>
    </row>
    <row r="25" spans="1:15" ht="19.8">
      <c r="A25" s="240"/>
      <c r="B25" s="40" t="s">
        <v>65</v>
      </c>
      <c r="C25" s="41">
        <f>SUM(C23:C24)</f>
        <v>0</v>
      </c>
      <c r="D25" s="41">
        <f t="shared" ref="D25:N25" si="7">SUM(D23:D24)</f>
        <v>0</v>
      </c>
      <c r="E25" s="41">
        <f t="shared" si="7"/>
        <v>0</v>
      </c>
      <c r="F25" s="41">
        <f t="shared" si="7"/>
        <v>0</v>
      </c>
      <c r="G25" s="41">
        <f t="shared" si="7"/>
        <v>0</v>
      </c>
      <c r="H25" s="41">
        <f t="shared" si="7"/>
        <v>0</v>
      </c>
      <c r="I25" s="41">
        <f t="shared" si="7"/>
        <v>0</v>
      </c>
      <c r="J25" s="41">
        <f t="shared" si="7"/>
        <v>0</v>
      </c>
      <c r="K25" s="41">
        <f t="shared" si="7"/>
        <v>0</v>
      </c>
      <c r="L25" s="41">
        <f t="shared" si="7"/>
        <v>0</v>
      </c>
      <c r="M25" s="41">
        <f t="shared" si="7"/>
        <v>0</v>
      </c>
      <c r="N25" s="117">
        <f t="shared" si="7"/>
        <v>0</v>
      </c>
      <c r="O25" s="71">
        <f>SUM(O23:O24)</f>
        <v>0</v>
      </c>
    </row>
    <row r="26" spans="1:15" ht="19.8">
      <c r="A26" s="240"/>
      <c r="B26" s="27" t="s">
        <v>66</v>
      </c>
      <c r="C26" s="28"/>
      <c r="D26" s="28"/>
      <c r="E26" s="28"/>
      <c r="F26" s="28"/>
      <c r="G26" s="28"/>
      <c r="H26" s="28"/>
      <c r="I26" s="28"/>
      <c r="J26" s="28"/>
      <c r="K26" s="28"/>
      <c r="L26" s="28"/>
      <c r="M26" s="28"/>
      <c r="N26" s="59"/>
      <c r="O26" s="72">
        <f t="shared" si="6"/>
        <v>0</v>
      </c>
    </row>
    <row r="27" spans="1:15" ht="19.8">
      <c r="A27" s="240"/>
      <c r="B27" s="25" t="s">
        <v>67</v>
      </c>
      <c r="C27" s="26"/>
      <c r="D27" s="26"/>
      <c r="E27" s="26"/>
      <c r="F27" s="26"/>
      <c r="G27" s="26"/>
      <c r="H27" s="26"/>
      <c r="I27" s="26"/>
      <c r="J27" s="26"/>
      <c r="K27" s="26"/>
      <c r="L27" s="26"/>
      <c r="M27" s="26"/>
      <c r="N27" s="53"/>
      <c r="O27" s="65">
        <f t="shared" si="6"/>
        <v>0</v>
      </c>
    </row>
    <row r="28" spans="1:15" ht="19.8">
      <c r="A28" s="240"/>
      <c r="B28" s="25" t="s">
        <v>68</v>
      </c>
      <c r="C28" s="26"/>
      <c r="D28" s="26"/>
      <c r="E28" s="26"/>
      <c r="F28" s="26"/>
      <c r="G28" s="26"/>
      <c r="H28" s="26"/>
      <c r="I28" s="26"/>
      <c r="J28" s="26"/>
      <c r="K28" s="26"/>
      <c r="L28" s="26"/>
      <c r="M28" s="26"/>
      <c r="N28" s="53"/>
      <c r="O28" s="65">
        <f t="shared" si="6"/>
        <v>0</v>
      </c>
    </row>
    <row r="29" spans="1:15" ht="19.8">
      <c r="A29" s="240"/>
      <c r="B29" s="25" t="s">
        <v>69</v>
      </c>
      <c r="C29" s="26"/>
      <c r="D29" s="26"/>
      <c r="E29" s="26"/>
      <c r="F29" s="26"/>
      <c r="G29" s="26"/>
      <c r="H29" s="26"/>
      <c r="I29" s="26"/>
      <c r="J29" s="26"/>
      <c r="K29" s="26"/>
      <c r="L29" s="26"/>
      <c r="M29" s="26"/>
      <c r="N29" s="53"/>
      <c r="O29" s="65">
        <f>SUM(C29:N29)</f>
        <v>0</v>
      </c>
    </row>
    <row r="30" spans="1:15" ht="19.8">
      <c r="A30" s="240"/>
      <c r="B30" s="25" t="s">
        <v>70</v>
      </c>
      <c r="C30" s="26"/>
      <c r="D30" s="26"/>
      <c r="E30" s="26"/>
      <c r="F30" s="26"/>
      <c r="G30" s="26"/>
      <c r="H30" s="26"/>
      <c r="I30" s="26"/>
      <c r="J30" s="26"/>
      <c r="K30" s="26"/>
      <c r="L30" s="26"/>
      <c r="M30" s="26"/>
      <c r="N30" s="53"/>
      <c r="O30" s="65">
        <f>SUM(C30:N30)</f>
        <v>0</v>
      </c>
    </row>
    <row r="31" spans="1:15" ht="19.8">
      <c r="A31" s="240"/>
      <c r="B31" s="25" t="s">
        <v>71</v>
      </c>
      <c r="C31" s="26"/>
      <c r="D31" s="26"/>
      <c r="E31" s="26"/>
      <c r="F31" s="26"/>
      <c r="G31" s="26"/>
      <c r="H31" s="26"/>
      <c r="I31" s="26"/>
      <c r="J31" s="26"/>
      <c r="K31" s="26"/>
      <c r="L31" s="26"/>
      <c r="M31" s="26"/>
      <c r="N31" s="53"/>
      <c r="O31" s="65">
        <f t="shared" si="6"/>
        <v>0</v>
      </c>
    </row>
    <row r="32" spans="1:15" ht="19.8">
      <c r="A32" s="240"/>
      <c r="B32" s="25" t="s">
        <v>72</v>
      </c>
      <c r="C32" s="26"/>
      <c r="D32" s="26"/>
      <c r="E32" s="26"/>
      <c r="F32" s="26"/>
      <c r="G32" s="26"/>
      <c r="H32" s="26"/>
      <c r="I32" s="26"/>
      <c r="J32" s="26"/>
      <c r="K32" s="26"/>
      <c r="L32" s="26"/>
      <c r="M32" s="26"/>
      <c r="N32" s="53"/>
      <c r="O32" s="65">
        <f t="shared" si="6"/>
        <v>0</v>
      </c>
    </row>
    <row r="33" spans="1:15" ht="19.8">
      <c r="A33" s="240"/>
      <c r="B33" s="25" t="s">
        <v>73</v>
      </c>
      <c r="C33" s="26"/>
      <c r="D33" s="26"/>
      <c r="E33" s="26"/>
      <c r="F33" s="26"/>
      <c r="G33" s="26"/>
      <c r="H33" s="26"/>
      <c r="I33" s="26"/>
      <c r="J33" s="26"/>
      <c r="K33" s="26"/>
      <c r="L33" s="26"/>
      <c r="M33" s="26"/>
      <c r="N33" s="53"/>
      <c r="O33" s="65">
        <f t="shared" si="6"/>
        <v>0</v>
      </c>
    </row>
    <row r="34" spans="1:15" ht="19.8">
      <c r="A34" s="240"/>
      <c r="B34" s="25" t="s">
        <v>74</v>
      </c>
      <c r="C34" s="26"/>
      <c r="D34" s="26"/>
      <c r="E34" s="26"/>
      <c r="F34" s="26"/>
      <c r="G34" s="26"/>
      <c r="H34" s="26"/>
      <c r="I34" s="26"/>
      <c r="J34" s="26"/>
      <c r="K34" s="26"/>
      <c r="L34" s="26"/>
      <c r="M34" s="26"/>
      <c r="N34" s="53"/>
      <c r="O34" s="65">
        <f t="shared" si="6"/>
        <v>0</v>
      </c>
    </row>
    <row r="35" spans="1:15" ht="19.8">
      <c r="A35" s="240"/>
      <c r="B35" s="25" t="s">
        <v>75</v>
      </c>
      <c r="C35" s="26"/>
      <c r="D35" s="26"/>
      <c r="E35" s="26"/>
      <c r="F35" s="26"/>
      <c r="G35" s="26"/>
      <c r="H35" s="26"/>
      <c r="I35" s="26"/>
      <c r="J35" s="26"/>
      <c r="K35" s="26"/>
      <c r="L35" s="26"/>
      <c r="M35" s="26"/>
      <c r="N35" s="53"/>
      <c r="O35" s="65">
        <f>SUM(C35:N35)</f>
        <v>0</v>
      </c>
    </row>
    <row r="36" spans="1:15" ht="19.8">
      <c r="A36" s="240"/>
      <c r="B36" s="25"/>
      <c r="C36" s="26"/>
      <c r="D36" s="26"/>
      <c r="E36" s="26"/>
      <c r="F36" s="26"/>
      <c r="G36" s="26"/>
      <c r="H36" s="26"/>
      <c r="I36" s="26"/>
      <c r="J36" s="26"/>
      <c r="K36" s="26"/>
      <c r="L36" s="26"/>
      <c r="M36" s="26"/>
      <c r="N36" s="53"/>
      <c r="O36" s="65">
        <f>SUM(C36:N36)</f>
        <v>0</v>
      </c>
    </row>
    <row r="37" spans="1:15" ht="19.8">
      <c r="A37" s="240"/>
      <c r="B37" s="25"/>
      <c r="C37" s="26"/>
      <c r="D37" s="26"/>
      <c r="E37" s="26"/>
      <c r="F37" s="26"/>
      <c r="G37" s="26"/>
      <c r="H37" s="26"/>
      <c r="I37" s="26"/>
      <c r="J37" s="26"/>
      <c r="K37" s="26"/>
      <c r="L37" s="26"/>
      <c r="M37" s="26"/>
      <c r="N37" s="53"/>
      <c r="O37" s="65">
        <f>SUM(C37:N37)</f>
        <v>0</v>
      </c>
    </row>
    <row r="38" spans="1:15" ht="19.8">
      <c r="A38" s="240"/>
      <c r="B38" s="25"/>
      <c r="C38" s="26"/>
      <c r="D38" s="26"/>
      <c r="E38" s="26"/>
      <c r="F38" s="26"/>
      <c r="G38" s="26"/>
      <c r="H38" s="26"/>
      <c r="I38" s="26"/>
      <c r="J38" s="26"/>
      <c r="K38" s="26"/>
      <c r="L38" s="26"/>
      <c r="M38" s="26"/>
      <c r="N38" s="53"/>
      <c r="O38" s="65">
        <f>SUM(C38:N38)</f>
        <v>0</v>
      </c>
    </row>
    <row r="39" spans="1:15" ht="19.8">
      <c r="A39" s="240"/>
      <c r="B39" s="25"/>
      <c r="C39" s="26"/>
      <c r="D39" s="26"/>
      <c r="E39" s="26"/>
      <c r="F39" s="26"/>
      <c r="G39" s="26"/>
      <c r="H39" s="26"/>
      <c r="I39" s="26"/>
      <c r="J39" s="26"/>
      <c r="K39" s="26"/>
      <c r="L39" s="26"/>
      <c r="M39" s="26"/>
      <c r="N39" s="53"/>
      <c r="O39" s="65">
        <f>SUM(C39:N39)</f>
        <v>0</v>
      </c>
    </row>
    <row r="40" spans="1:15" ht="19.8">
      <c r="A40" s="240"/>
      <c r="B40" s="25"/>
      <c r="C40" s="26"/>
      <c r="D40" s="26"/>
      <c r="E40" s="26"/>
      <c r="F40" s="26"/>
      <c r="G40" s="26"/>
      <c r="H40" s="26"/>
      <c r="I40" s="26"/>
      <c r="J40" s="26"/>
      <c r="K40" s="26"/>
      <c r="L40" s="26"/>
      <c r="M40" s="26"/>
      <c r="N40" s="53"/>
      <c r="O40" s="65">
        <f t="shared" si="6"/>
        <v>0</v>
      </c>
    </row>
    <row r="41" spans="1:15" ht="19.8">
      <c r="A41" s="240"/>
      <c r="B41" s="25" t="s">
        <v>76</v>
      </c>
      <c r="C41" s="26"/>
      <c r="D41" s="26"/>
      <c r="E41" s="26"/>
      <c r="F41" s="26"/>
      <c r="G41" s="26"/>
      <c r="H41" s="26"/>
      <c r="I41" s="26"/>
      <c r="J41" s="26"/>
      <c r="K41" s="26"/>
      <c r="L41" s="26"/>
      <c r="M41" s="26"/>
      <c r="N41" s="53"/>
      <c r="O41" s="65">
        <f t="shared" si="6"/>
        <v>0</v>
      </c>
    </row>
    <row r="42" spans="1:15" ht="19.8">
      <c r="A42" s="240"/>
      <c r="B42" s="38" t="s">
        <v>77</v>
      </c>
      <c r="C42" s="39"/>
      <c r="D42" s="39"/>
      <c r="E42" s="39"/>
      <c r="F42" s="39"/>
      <c r="G42" s="39"/>
      <c r="H42" s="39"/>
      <c r="I42" s="39"/>
      <c r="J42" s="39"/>
      <c r="K42" s="39"/>
      <c r="L42" s="39"/>
      <c r="M42" s="39"/>
      <c r="N42" s="58"/>
      <c r="O42" s="70">
        <f t="shared" si="6"/>
        <v>0</v>
      </c>
    </row>
    <row r="43" spans="1:15" ht="19.8">
      <c r="A43" s="240"/>
      <c r="B43" s="40" t="s">
        <v>78</v>
      </c>
      <c r="C43" s="41">
        <f t="shared" ref="C43:O43" si="8">SUM(C26:C42)</f>
        <v>0</v>
      </c>
      <c r="D43" s="41">
        <f t="shared" si="8"/>
        <v>0</v>
      </c>
      <c r="E43" s="41">
        <f t="shared" si="8"/>
        <v>0</v>
      </c>
      <c r="F43" s="41">
        <f t="shared" si="8"/>
        <v>0</v>
      </c>
      <c r="G43" s="41">
        <f t="shared" si="8"/>
        <v>0</v>
      </c>
      <c r="H43" s="41">
        <f t="shared" si="8"/>
        <v>0</v>
      </c>
      <c r="I43" s="41">
        <f t="shared" si="8"/>
        <v>0</v>
      </c>
      <c r="J43" s="41">
        <f t="shared" si="8"/>
        <v>0</v>
      </c>
      <c r="K43" s="41">
        <f t="shared" si="8"/>
        <v>0</v>
      </c>
      <c r="L43" s="41">
        <f t="shared" si="8"/>
        <v>0</v>
      </c>
      <c r="M43" s="41">
        <f t="shared" si="8"/>
        <v>0</v>
      </c>
      <c r="N43" s="117">
        <f t="shared" si="8"/>
        <v>0</v>
      </c>
      <c r="O43" s="71">
        <f t="shared" si="8"/>
        <v>0</v>
      </c>
    </row>
    <row r="44" spans="1:15" ht="20.399999999999999" thickBot="1">
      <c r="A44" s="241"/>
      <c r="B44" s="36" t="s">
        <v>79</v>
      </c>
      <c r="C44" s="37">
        <f t="shared" ref="C44:O44" si="9">C25+C43</f>
        <v>0</v>
      </c>
      <c r="D44" s="37">
        <f t="shared" si="9"/>
        <v>0</v>
      </c>
      <c r="E44" s="37">
        <f t="shared" si="9"/>
        <v>0</v>
      </c>
      <c r="F44" s="37">
        <f t="shared" si="9"/>
        <v>0</v>
      </c>
      <c r="G44" s="37">
        <f t="shared" si="9"/>
        <v>0</v>
      </c>
      <c r="H44" s="37">
        <f t="shared" si="9"/>
        <v>0</v>
      </c>
      <c r="I44" s="37">
        <f t="shared" si="9"/>
        <v>0</v>
      </c>
      <c r="J44" s="37">
        <f t="shared" si="9"/>
        <v>0</v>
      </c>
      <c r="K44" s="37">
        <f t="shared" si="9"/>
        <v>0</v>
      </c>
      <c r="L44" s="37">
        <f t="shared" si="9"/>
        <v>0</v>
      </c>
      <c r="M44" s="37">
        <f t="shared" si="9"/>
        <v>0</v>
      </c>
      <c r="N44" s="60">
        <f t="shared" si="9"/>
        <v>0</v>
      </c>
      <c r="O44" s="73">
        <f t="shared" si="9"/>
        <v>0</v>
      </c>
    </row>
    <row r="45" spans="1:15" ht="20.399999999999999" thickBot="1">
      <c r="A45" s="45" t="s">
        <v>80</v>
      </c>
      <c r="B45" s="46" t="s">
        <v>112</v>
      </c>
      <c r="C45" s="47">
        <f t="shared" ref="C45:O45" si="10">C21-C44</f>
        <v>0</v>
      </c>
      <c r="D45" s="47">
        <f t="shared" si="10"/>
        <v>0</v>
      </c>
      <c r="E45" s="47">
        <f t="shared" si="10"/>
        <v>0</v>
      </c>
      <c r="F45" s="47">
        <f t="shared" si="10"/>
        <v>0</v>
      </c>
      <c r="G45" s="47">
        <f t="shared" si="10"/>
        <v>0</v>
      </c>
      <c r="H45" s="47">
        <f t="shared" si="10"/>
        <v>0</v>
      </c>
      <c r="I45" s="47">
        <f t="shared" si="10"/>
        <v>0</v>
      </c>
      <c r="J45" s="47">
        <f t="shared" si="10"/>
        <v>0</v>
      </c>
      <c r="K45" s="47">
        <f t="shared" si="10"/>
        <v>0</v>
      </c>
      <c r="L45" s="47">
        <f t="shared" si="10"/>
        <v>0</v>
      </c>
      <c r="M45" s="47">
        <f t="shared" si="10"/>
        <v>0</v>
      </c>
      <c r="N45" s="61">
        <f t="shared" si="10"/>
        <v>0</v>
      </c>
      <c r="O45" s="74">
        <f t="shared" si="10"/>
        <v>0</v>
      </c>
    </row>
    <row r="46" spans="1:15" ht="19.8">
      <c r="A46" s="242" t="s">
        <v>81</v>
      </c>
      <c r="B46" s="34"/>
      <c r="C46" s="42"/>
      <c r="D46" s="42"/>
      <c r="E46" s="42"/>
      <c r="F46" s="42"/>
      <c r="G46" s="42"/>
      <c r="H46" s="42"/>
      <c r="I46" s="42"/>
      <c r="J46" s="42"/>
      <c r="K46" s="42"/>
      <c r="L46" s="42"/>
      <c r="M46" s="42"/>
      <c r="N46" s="62"/>
      <c r="O46" s="75">
        <f t="shared" ref="O46:O52" si="11">-SUM(C46:N46)</f>
        <v>0</v>
      </c>
    </row>
    <row r="47" spans="1:15" ht="19.8">
      <c r="A47" s="240"/>
      <c r="B47" s="25"/>
      <c r="C47" s="29"/>
      <c r="D47" s="29"/>
      <c r="E47" s="29"/>
      <c r="F47" s="29"/>
      <c r="G47" s="29"/>
      <c r="H47" s="29"/>
      <c r="I47" s="29"/>
      <c r="J47" s="29"/>
      <c r="K47" s="29"/>
      <c r="L47" s="29"/>
      <c r="M47" s="29"/>
      <c r="N47" s="63"/>
      <c r="O47" s="76">
        <f t="shared" si="11"/>
        <v>0</v>
      </c>
    </row>
    <row r="48" spans="1:15" ht="19.8">
      <c r="A48" s="240"/>
      <c r="B48" s="25"/>
      <c r="C48" s="29"/>
      <c r="D48" s="29"/>
      <c r="E48" s="29"/>
      <c r="F48" s="29"/>
      <c r="G48" s="29"/>
      <c r="H48" s="29"/>
      <c r="I48" s="29"/>
      <c r="J48" s="29"/>
      <c r="K48" s="29"/>
      <c r="L48" s="29"/>
      <c r="M48" s="29"/>
      <c r="N48" s="63"/>
      <c r="O48" s="76">
        <f t="shared" si="11"/>
        <v>0</v>
      </c>
    </row>
    <row r="49" spans="1:15" ht="19.8">
      <c r="A49" s="240"/>
      <c r="B49" s="25"/>
      <c r="C49" s="29"/>
      <c r="D49" s="29"/>
      <c r="E49" s="29"/>
      <c r="F49" s="29"/>
      <c r="G49" s="29"/>
      <c r="H49" s="29"/>
      <c r="I49" s="29"/>
      <c r="J49" s="29"/>
      <c r="K49" s="29"/>
      <c r="L49" s="29"/>
      <c r="M49" s="29"/>
      <c r="N49" s="63"/>
      <c r="O49" s="76">
        <f t="shared" si="11"/>
        <v>0</v>
      </c>
    </row>
    <row r="50" spans="1:15" ht="19.8">
      <c r="A50" s="240"/>
      <c r="B50" s="25"/>
      <c r="C50" s="29"/>
      <c r="D50" s="29"/>
      <c r="E50" s="29"/>
      <c r="F50" s="29"/>
      <c r="G50" s="29"/>
      <c r="H50" s="29"/>
      <c r="I50" s="29"/>
      <c r="J50" s="29"/>
      <c r="K50" s="29"/>
      <c r="L50" s="29"/>
      <c r="M50" s="29"/>
      <c r="N50" s="63"/>
      <c r="O50" s="76">
        <f t="shared" si="11"/>
        <v>0</v>
      </c>
    </row>
    <row r="51" spans="1:15" ht="19.8">
      <c r="A51" s="240"/>
      <c r="B51" s="25"/>
      <c r="C51" s="29"/>
      <c r="D51" s="29"/>
      <c r="E51" s="29"/>
      <c r="F51" s="29"/>
      <c r="G51" s="29"/>
      <c r="H51" s="29"/>
      <c r="I51" s="29"/>
      <c r="J51" s="29"/>
      <c r="K51" s="29"/>
      <c r="L51" s="29"/>
      <c r="M51" s="29"/>
      <c r="N51" s="63"/>
      <c r="O51" s="76">
        <f t="shared" si="11"/>
        <v>0</v>
      </c>
    </row>
    <row r="52" spans="1:15" ht="20.399999999999999" thickBot="1">
      <c r="A52" s="243"/>
      <c r="B52" s="34"/>
      <c r="C52" s="42"/>
      <c r="D52" s="42"/>
      <c r="E52" s="42"/>
      <c r="F52" s="42"/>
      <c r="G52" s="42"/>
      <c r="H52" s="42"/>
      <c r="I52" s="42"/>
      <c r="J52" s="42"/>
      <c r="K52" s="42"/>
      <c r="L52" s="42"/>
      <c r="M52" s="42"/>
      <c r="N52" s="62"/>
      <c r="O52" s="75">
        <f t="shared" si="11"/>
        <v>0</v>
      </c>
    </row>
    <row r="53" spans="1:15" ht="20.399999999999999" thickBot="1">
      <c r="A53" s="78" t="s">
        <v>82</v>
      </c>
      <c r="B53" s="79"/>
      <c r="C53" s="124">
        <f t="shared" ref="C53:N53" si="12">-SUM(C46:C52)</f>
        <v>0</v>
      </c>
      <c r="D53" s="124">
        <f t="shared" si="12"/>
        <v>0</v>
      </c>
      <c r="E53" s="124">
        <f t="shared" si="12"/>
        <v>0</v>
      </c>
      <c r="F53" s="124">
        <f t="shared" si="12"/>
        <v>0</v>
      </c>
      <c r="G53" s="124">
        <f t="shared" si="12"/>
        <v>0</v>
      </c>
      <c r="H53" s="124">
        <f t="shared" si="12"/>
        <v>0</v>
      </c>
      <c r="I53" s="124">
        <f t="shared" si="12"/>
        <v>0</v>
      </c>
      <c r="J53" s="124">
        <f t="shared" si="12"/>
        <v>0</v>
      </c>
      <c r="K53" s="124">
        <f t="shared" si="12"/>
        <v>0</v>
      </c>
      <c r="L53" s="124">
        <f t="shared" si="12"/>
        <v>0</v>
      </c>
      <c r="M53" s="124">
        <f t="shared" si="12"/>
        <v>0</v>
      </c>
      <c r="N53" s="125">
        <f t="shared" si="12"/>
        <v>0</v>
      </c>
      <c r="O53" s="80">
        <f>SUM(O46:O52)</f>
        <v>0</v>
      </c>
    </row>
    <row r="54" spans="1:15">
      <c r="A54" s="244" t="s">
        <v>83</v>
      </c>
      <c r="B54" s="93" t="s">
        <v>84</v>
      </c>
      <c r="C54" s="94"/>
      <c r="D54" s="94"/>
      <c r="E54" s="94"/>
      <c r="F54" s="94"/>
      <c r="G54" s="94"/>
      <c r="H54" s="94"/>
      <c r="I54" s="94"/>
      <c r="J54" s="94"/>
      <c r="K54" s="94"/>
      <c r="L54" s="94"/>
      <c r="M54" s="94"/>
      <c r="N54" s="95"/>
      <c r="O54" s="109">
        <f>SUM(C54:N54)</f>
        <v>0</v>
      </c>
    </row>
    <row r="55" spans="1:15">
      <c r="A55" s="245"/>
      <c r="B55" s="96" t="s">
        <v>85</v>
      </c>
      <c r="C55" s="97"/>
      <c r="D55" s="97"/>
      <c r="E55" s="97"/>
      <c r="F55" s="97"/>
      <c r="G55" s="97"/>
      <c r="H55" s="97"/>
      <c r="I55" s="97"/>
      <c r="J55" s="97"/>
      <c r="K55" s="97"/>
      <c r="L55" s="97"/>
      <c r="M55" s="97"/>
      <c r="N55" s="98"/>
      <c r="O55" s="110">
        <f>SUM(C55:N55)</f>
        <v>0</v>
      </c>
    </row>
    <row r="56" spans="1:15" ht="18.600000000000001" thickBot="1">
      <c r="A56" s="245"/>
      <c r="B56" s="93" t="s">
        <v>86</v>
      </c>
      <c r="C56" s="94"/>
      <c r="D56" s="94"/>
      <c r="E56" s="94"/>
      <c r="F56" s="94"/>
      <c r="G56" s="94"/>
      <c r="H56" s="94"/>
      <c r="I56" s="94"/>
      <c r="J56" s="94"/>
      <c r="K56" s="94"/>
      <c r="L56" s="94"/>
      <c r="M56" s="94"/>
      <c r="N56" s="95"/>
      <c r="O56" s="109">
        <f>-SUM(C56:N56)</f>
        <v>0</v>
      </c>
    </row>
    <row r="57" spans="1:15" ht="18.600000000000001" thickBot="1">
      <c r="A57" s="99" t="s">
        <v>87</v>
      </c>
      <c r="B57" s="100" t="s">
        <v>88</v>
      </c>
      <c r="C57" s="126">
        <f>C54+C55-C56</f>
        <v>0</v>
      </c>
      <c r="D57" s="126">
        <f t="shared" ref="D57:N57" si="13">D54+D55-D56</f>
        <v>0</v>
      </c>
      <c r="E57" s="126">
        <f t="shared" si="13"/>
        <v>0</v>
      </c>
      <c r="F57" s="126">
        <f t="shared" si="13"/>
        <v>0</v>
      </c>
      <c r="G57" s="126">
        <f t="shared" si="13"/>
        <v>0</v>
      </c>
      <c r="H57" s="126">
        <f t="shared" si="13"/>
        <v>0</v>
      </c>
      <c r="I57" s="126">
        <f t="shared" si="13"/>
        <v>0</v>
      </c>
      <c r="J57" s="126">
        <f t="shared" si="13"/>
        <v>0</v>
      </c>
      <c r="K57" s="126">
        <f t="shared" si="13"/>
        <v>0</v>
      </c>
      <c r="L57" s="126">
        <f t="shared" si="13"/>
        <v>0</v>
      </c>
      <c r="M57" s="126">
        <f t="shared" si="13"/>
        <v>0</v>
      </c>
      <c r="N57" s="127">
        <f t="shared" si="13"/>
        <v>0</v>
      </c>
      <c r="O57" s="111">
        <f>O54+O55+O56</f>
        <v>0</v>
      </c>
    </row>
    <row r="58" spans="1:15">
      <c r="A58" s="101" t="s">
        <v>89</v>
      </c>
      <c r="B58" s="102" t="s">
        <v>113</v>
      </c>
      <c r="C58" s="128">
        <f t="shared" ref="C58:O58" si="14">C45+C53+C57</f>
        <v>0</v>
      </c>
      <c r="D58" s="128">
        <f t="shared" si="14"/>
        <v>0</v>
      </c>
      <c r="E58" s="128">
        <f t="shared" si="14"/>
        <v>0</v>
      </c>
      <c r="F58" s="128">
        <f t="shared" si="14"/>
        <v>0</v>
      </c>
      <c r="G58" s="128">
        <f t="shared" si="14"/>
        <v>0</v>
      </c>
      <c r="H58" s="128">
        <f t="shared" si="14"/>
        <v>0</v>
      </c>
      <c r="I58" s="128">
        <f t="shared" si="14"/>
        <v>0</v>
      </c>
      <c r="J58" s="128">
        <f t="shared" si="14"/>
        <v>0</v>
      </c>
      <c r="K58" s="128">
        <f t="shared" si="14"/>
        <v>0</v>
      </c>
      <c r="L58" s="128">
        <f t="shared" si="14"/>
        <v>0</v>
      </c>
      <c r="M58" s="128">
        <f t="shared" si="14"/>
        <v>0</v>
      </c>
      <c r="N58" s="129">
        <f t="shared" si="14"/>
        <v>0</v>
      </c>
      <c r="O58" s="112">
        <f t="shared" si="14"/>
        <v>0</v>
      </c>
    </row>
    <row r="59" spans="1:15">
      <c r="A59" s="246" t="s">
        <v>90</v>
      </c>
      <c r="B59" s="247"/>
      <c r="C59" s="103"/>
      <c r="D59" s="103"/>
      <c r="E59" s="103"/>
      <c r="F59" s="103"/>
      <c r="G59" s="103"/>
      <c r="H59" s="103"/>
      <c r="I59" s="103"/>
      <c r="J59" s="103"/>
      <c r="K59" s="103"/>
      <c r="L59" s="103"/>
      <c r="M59" s="103"/>
      <c r="N59" s="104"/>
      <c r="O59" s="113">
        <f>-SUM(C59:N59)</f>
        <v>0</v>
      </c>
    </row>
    <row r="60" spans="1:15" ht="18.600000000000001" thickBot="1">
      <c r="A60" s="105" t="s">
        <v>91</v>
      </c>
      <c r="B60" s="106" t="s">
        <v>114</v>
      </c>
      <c r="C60" s="118">
        <f>C58-C59</f>
        <v>0</v>
      </c>
      <c r="D60" s="118">
        <f t="shared" ref="D60:N60" si="15">D58-D59</f>
        <v>0</v>
      </c>
      <c r="E60" s="118">
        <f t="shared" si="15"/>
        <v>0</v>
      </c>
      <c r="F60" s="118">
        <f t="shared" si="15"/>
        <v>0</v>
      </c>
      <c r="G60" s="118">
        <f t="shared" si="15"/>
        <v>0</v>
      </c>
      <c r="H60" s="118">
        <f t="shared" si="15"/>
        <v>0</v>
      </c>
      <c r="I60" s="118">
        <f t="shared" si="15"/>
        <v>0</v>
      </c>
      <c r="J60" s="118">
        <f t="shared" si="15"/>
        <v>0</v>
      </c>
      <c r="K60" s="118">
        <f t="shared" si="15"/>
        <v>0</v>
      </c>
      <c r="L60" s="118">
        <f t="shared" si="15"/>
        <v>0</v>
      </c>
      <c r="M60" s="118">
        <f t="shared" si="15"/>
        <v>0</v>
      </c>
      <c r="N60" s="119">
        <f t="shared" si="15"/>
        <v>0</v>
      </c>
      <c r="O60" s="114">
        <f>O58+O59</f>
        <v>0</v>
      </c>
    </row>
    <row r="61" spans="1:15">
      <c r="A61" s="234" t="s">
        <v>92</v>
      </c>
      <c r="B61" s="107" t="s">
        <v>93</v>
      </c>
      <c r="C61" s="120"/>
      <c r="D61" s="120">
        <f>C62</f>
        <v>0</v>
      </c>
      <c r="E61" s="120">
        <f t="shared" ref="E61:M61" si="16">D62</f>
        <v>0</v>
      </c>
      <c r="F61" s="120">
        <f t="shared" si="16"/>
        <v>0</v>
      </c>
      <c r="G61" s="120">
        <f t="shared" si="16"/>
        <v>0</v>
      </c>
      <c r="H61" s="120">
        <f t="shared" si="16"/>
        <v>0</v>
      </c>
      <c r="I61" s="120">
        <f t="shared" si="16"/>
        <v>0</v>
      </c>
      <c r="J61" s="120">
        <f t="shared" si="16"/>
        <v>0</v>
      </c>
      <c r="K61" s="120">
        <f t="shared" si="16"/>
        <v>0</v>
      </c>
      <c r="L61" s="120">
        <f t="shared" si="16"/>
        <v>0</v>
      </c>
      <c r="M61" s="120">
        <f t="shared" si="16"/>
        <v>0</v>
      </c>
      <c r="N61" s="121">
        <f>M62</f>
        <v>0</v>
      </c>
      <c r="O61" s="115"/>
    </row>
    <row r="62" spans="1:15" ht="18.600000000000001" thickBot="1">
      <c r="A62" s="235"/>
      <c r="B62" s="108" t="s">
        <v>94</v>
      </c>
      <c r="C62" s="122">
        <f>C61+C60</f>
        <v>0</v>
      </c>
      <c r="D62" s="122">
        <f>D61+D60</f>
        <v>0</v>
      </c>
      <c r="E62" s="122">
        <f t="shared" ref="E62:N62" si="17">E61+E60</f>
        <v>0</v>
      </c>
      <c r="F62" s="122">
        <f t="shared" si="17"/>
        <v>0</v>
      </c>
      <c r="G62" s="122">
        <f t="shared" si="17"/>
        <v>0</v>
      </c>
      <c r="H62" s="122">
        <f t="shared" si="17"/>
        <v>0</v>
      </c>
      <c r="I62" s="122">
        <f t="shared" si="17"/>
        <v>0</v>
      </c>
      <c r="J62" s="122">
        <f t="shared" si="17"/>
        <v>0</v>
      </c>
      <c r="K62" s="122">
        <f t="shared" si="17"/>
        <v>0</v>
      </c>
      <c r="L62" s="122">
        <f t="shared" si="17"/>
        <v>0</v>
      </c>
      <c r="M62" s="122">
        <f t="shared" si="17"/>
        <v>0</v>
      </c>
      <c r="N62" s="123">
        <f t="shared" si="17"/>
        <v>0</v>
      </c>
      <c r="O62" s="116"/>
    </row>
  </sheetData>
  <protectedRanges>
    <protectedRange algorithmName="SHA-512" hashValue="Ys2V7rYykDxOo7mpGJVLmqdSQ0QhjJo8rCQrGt66Viw8TwsigKgh0gfAzYdRGTIVaW1SSDcv9xloRfnOmLtWgw==" saltValue="Tb8RYU073oX03obIMarHeA==" spinCount="100000" sqref="C12:N14" name="範囲1"/>
  </protectedRanges>
  <mergeCells count="19">
    <mergeCell ref="A16:A20"/>
    <mergeCell ref="A1:O2"/>
    <mergeCell ref="A3:O3"/>
    <mergeCell ref="A4:O4"/>
    <mergeCell ref="A5:O5"/>
    <mergeCell ref="A6:O6"/>
    <mergeCell ref="A7:O7"/>
    <mergeCell ref="A8:O8"/>
    <mergeCell ref="N9:O9"/>
    <mergeCell ref="A10:B11"/>
    <mergeCell ref="O10:O11"/>
    <mergeCell ref="A12:A15"/>
    <mergeCell ref="A61:A62"/>
    <mergeCell ref="A21:B21"/>
    <mergeCell ref="A22:B22"/>
    <mergeCell ref="A23:A44"/>
    <mergeCell ref="A46:A52"/>
    <mergeCell ref="A54:A56"/>
    <mergeCell ref="A59:B59"/>
  </mergeCells>
  <phoneticPr fontId="1"/>
  <dataValidations count="1">
    <dataValidation type="list" allowBlank="1" showInputMessage="1" showErrorMessage="1" sqref="C10:N10" xr:uid="{00000000-0002-0000-0200-000000000000}">
      <formula1>"計画,実績"</formula1>
    </dataValidation>
  </dataValidations>
  <pageMargins left="0.11811023622047245" right="0.11811023622047245" top="0.35433070866141736" bottom="0.15748031496062992" header="0.31496062992125984" footer="0.31496062992125984"/>
  <pageSetup paperSize="9" scale="7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O62"/>
  <sheetViews>
    <sheetView showZeros="0" view="pageBreakPreview" zoomScaleNormal="100" zoomScaleSheetLayoutView="100" workbookViewId="0">
      <pane xSplit="2" ySplit="11" topLeftCell="C12" activePane="bottomRight" state="frozen"/>
      <selection pane="topRight" activeCell="N60" sqref="N60"/>
      <selection pane="bottomLeft" activeCell="N60" sqref="N60"/>
      <selection pane="bottomRight" activeCell="B36" sqref="B36"/>
    </sheetView>
  </sheetViews>
  <sheetFormatPr defaultColWidth="9" defaultRowHeight="18"/>
  <cols>
    <col min="1" max="1" width="14.44140625" style="32" customWidth="1"/>
    <col min="2" max="2" width="13" style="32" customWidth="1"/>
    <col min="3" max="16384" width="9" style="32"/>
  </cols>
  <sheetData>
    <row r="1" spans="1:15" ht="13.5" customHeight="1">
      <c r="A1" s="265" t="s">
        <v>115</v>
      </c>
      <c r="B1" s="265"/>
      <c r="C1" s="265"/>
      <c r="D1" s="265"/>
      <c r="E1" s="265"/>
      <c r="F1" s="265"/>
      <c r="G1" s="265"/>
      <c r="H1" s="265"/>
      <c r="I1" s="265"/>
      <c r="J1" s="265"/>
      <c r="K1" s="265"/>
      <c r="L1" s="265"/>
      <c r="M1" s="265"/>
      <c r="N1" s="265"/>
      <c r="O1" s="265"/>
    </row>
    <row r="2" spans="1:15" ht="13.5" customHeight="1">
      <c r="A2" s="265"/>
      <c r="B2" s="265"/>
      <c r="C2" s="265"/>
      <c r="D2" s="265"/>
      <c r="E2" s="265"/>
      <c r="F2" s="265"/>
      <c r="G2" s="265"/>
      <c r="H2" s="265"/>
      <c r="I2" s="265"/>
      <c r="J2" s="265"/>
      <c r="K2" s="265"/>
      <c r="L2" s="265"/>
      <c r="M2" s="265"/>
      <c r="N2" s="265"/>
      <c r="O2" s="265"/>
    </row>
    <row r="3" spans="1:15" ht="18.75" customHeight="1">
      <c r="A3" s="266" t="s">
        <v>106</v>
      </c>
      <c r="B3" s="266"/>
      <c r="C3" s="266"/>
      <c r="D3" s="266"/>
      <c r="E3" s="266"/>
      <c r="F3" s="266"/>
      <c r="G3" s="266"/>
      <c r="H3" s="266"/>
      <c r="I3" s="266"/>
      <c r="J3" s="266"/>
      <c r="K3" s="266"/>
      <c r="L3" s="266"/>
      <c r="M3" s="266"/>
      <c r="N3" s="266"/>
      <c r="O3" s="266"/>
    </row>
    <row r="4" spans="1:15" ht="20.25" customHeight="1">
      <c r="A4" s="266" t="s">
        <v>50</v>
      </c>
      <c r="B4" s="266"/>
      <c r="C4" s="266"/>
      <c r="D4" s="266"/>
      <c r="E4" s="266"/>
      <c r="F4" s="266"/>
      <c r="G4" s="266"/>
      <c r="H4" s="266"/>
      <c r="I4" s="266"/>
      <c r="J4" s="266"/>
      <c r="K4" s="266"/>
      <c r="L4" s="266"/>
      <c r="M4" s="266"/>
      <c r="N4" s="266"/>
      <c r="O4" s="266"/>
    </row>
    <row r="5" spans="1:15" ht="20.25" customHeight="1">
      <c r="A5" s="266" t="s">
        <v>50</v>
      </c>
      <c r="B5" s="266"/>
      <c r="C5" s="266"/>
      <c r="D5" s="266"/>
      <c r="E5" s="266"/>
      <c r="F5" s="266"/>
      <c r="G5" s="266"/>
      <c r="H5" s="266"/>
      <c r="I5" s="266"/>
      <c r="J5" s="266"/>
      <c r="K5" s="266"/>
      <c r="L5" s="266"/>
      <c r="M5" s="266"/>
      <c r="N5" s="266"/>
      <c r="O5" s="266"/>
    </row>
    <row r="6" spans="1:15">
      <c r="A6" s="266" t="s">
        <v>51</v>
      </c>
      <c r="B6" s="266"/>
      <c r="C6" s="266"/>
      <c r="D6" s="266"/>
      <c r="E6" s="266"/>
      <c r="F6" s="266"/>
      <c r="G6" s="266"/>
      <c r="H6" s="266"/>
      <c r="I6" s="266"/>
      <c r="J6" s="266"/>
      <c r="K6" s="266"/>
      <c r="L6" s="266"/>
      <c r="M6" s="266"/>
      <c r="N6" s="266"/>
      <c r="O6" s="266"/>
    </row>
    <row r="7" spans="1:15" s="91" customFormat="1">
      <c r="A7" s="131"/>
      <c r="B7" s="131"/>
      <c r="C7" s="131"/>
      <c r="D7" s="131"/>
      <c r="E7" s="131"/>
      <c r="F7" s="131"/>
      <c r="G7" s="131"/>
      <c r="H7" s="131"/>
      <c r="I7" s="131"/>
      <c r="J7" s="131"/>
      <c r="K7" s="131"/>
      <c r="L7" s="131"/>
      <c r="M7" s="131"/>
      <c r="N7" s="131"/>
      <c r="O7" s="131"/>
    </row>
    <row r="9" spans="1:15" ht="22.5" customHeight="1" thickBot="1">
      <c r="A9" s="130">
        <v>2024</v>
      </c>
      <c r="B9" s="132"/>
      <c r="C9" s="132"/>
      <c r="D9" s="132"/>
      <c r="E9" s="132"/>
      <c r="F9" s="132"/>
      <c r="G9" s="132"/>
      <c r="H9" s="132"/>
      <c r="I9" s="132"/>
      <c r="J9" s="132"/>
      <c r="K9" s="132"/>
      <c r="L9" s="132"/>
      <c r="M9" s="132"/>
      <c r="N9" s="250" t="s">
        <v>52</v>
      </c>
      <c r="O9" s="251"/>
    </row>
    <row r="10" spans="1:15" ht="19.8">
      <c r="A10" s="252" t="s">
        <v>95</v>
      </c>
      <c r="B10" s="253"/>
      <c r="C10" s="33" t="s">
        <v>54</v>
      </c>
      <c r="D10" s="33" t="s">
        <v>54</v>
      </c>
      <c r="E10" s="33" t="s">
        <v>54</v>
      </c>
      <c r="F10" s="33" t="s">
        <v>54</v>
      </c>
      <c r="G10" s="33" t="s">
        <v>54</v>
      </c>
      <c r="H10" s="33" t="s">
        <v>54</v>
      </c>
      <c r="I10" s="33" t="s">
        <v>54</v>
      </c>
      <c r="J10" s="33" t="s">
        <v>54</v>
      </c>
      <c r="K10" s="33" t="s">
        <v>54</v>
      </c>
      <c r="L10" s="33" t="s">
        <v>54</v>
      </c>
      <c r="M10" s="33" t="s">
        <v>54</v>
      </c>
      <c r="N10" s="33" t="s">
        <v>54</v>
      </c>
      <c r="O10" s="269" t="s">
        <v>55</v>
      </c>
    </row>
    <row r="11" spans="1:15" ht="19.8">
      <c r="A11" s="267"/>
      <c r="B11" s="268"/>
      <c r="C11" s="33">
        <f>EDATE(B10,1)</f>
        <v>31</v>
      </c>
      <c r="D11" s="33">
        <f>EDATE(C11,1)</f>
        <v>59</v>
      </c>
      <c r="E11" s="33">
        <f t="shared" ref="E11:N11" si="0">EDATE(D11,1)</f>
        <v>88</v>
      </c>
      <c r="F11" s="33">
        <f t="shared" si="0"/>
        <v>119</v>
      </c>
      <c r="G11" s="33">
        <f t="shared" si="0"/>
        <v>149</v>
      </c>
      <c r="H11" s="33">
        <f t="shared" si="0"/>
        <v>180</v>
      </c>
      <c r="I11" s="33">
        <f t="shared" si="0"/>
        <v>210</v>
      </c>
      <c r="J11" s="33">
        <f t="shared" si="0"/>
        <v>241</v>
      </c>
      <c r="K11" s="33">
        <f t="shared" si="0"/>
        <v>272</v>
      </c>
      <c r="L11" s="33">
        <f t="shared" si="0"/>
        <v>302</v>
      </c>
      <c r="M11" s="33">
        <f t="shared" si="0"/>
        <v>333</v>
      </c>
      <c r="N11" s="51">
        <f t="shared" si="0"/>
        <v>363</v>
      </c>
      <c r="O11" s="270"/>
    </row>
    <row r="12" spans="1:15" ht="19.8">
      <c r="A12" s="240" t="s">
        <v>56</v>
      </c>
      <c r="B12" s="23" t="s">
        <v>101</v>
      </c>
      <c r="C12" s="24"/>
      <c r="D12" s="24"/>
      <c r="E12" s="24"/>
      <c r="F12" s="24"/>
      <c r="G12" s="24"/>
      <c r="H12" s="24"/>
      <c r="I12" s="24"/>
      <c r="J12" s="24"/>
      <c r="K12" s="24"/>
      <c r="L12" s="24"/>
      <c r="M12" s="24"/>
      <c r="N12" s="52"/>
      <c r="O12" s="64">
        <f t="shared" ref="O12:O19" si="1">SUM(C12:N12)</f>
        <v>0</v>
      </c>
    </row>
    <row r="13" spans="1:15" ht="19.8">
      <c r="A13" s="240"/>
      <c r="B13" s="25" t="s">
        <v>100</v>
      </c>
      <c r="C13" s="26"/>
      <c r="D13" s="26"/>
      <c r="E13" s="26"/>
      <c r="F13" s="26"/>
      <c r="G13" s="26"/>
      <c r="H13" s="26"/>
      <c r="I13" s="26"/>
      <c r="J13" s="26"/>
      <c r="K13" s="26"/>
      <c r="L13" s="26"/>
      <c r="M13" s="26"/>
      <c r="N13" s="53"/>
      <c r="O13" s="65">
        <f t="shared" si="1"/>
        <v>0</v>
      </c>
    </row>
    <row r="14" spans="1:15" ht="19.8">
      <c r="A14" s="240"/>
      <c r="B14" s="49" t="s">
        <v>102</v>
      </c>
      <c r="C14" s="50"/>
      <c r="D14" s="50"/>
      <c r="E14" s="50"/>
      <c r="F14" s="50"/>
      <c r="G14" s="50"/>
      <c r="H14" s="50"/>
      <c r="I14" s="50"/>
      <c r="J14" s="50"/>
      <c r="K14" s="50"/>
      <c r="L14" s="50"/>
      <c r="M14" s="50"/>
      <c r="N14" s="54"/>
      <c r="O14" s="66">
        <f t="shared" si="1"/>
        <v>0</v>
      </c>
    </row>
    <row r="15" spans="1:15" ht="19.8">
      <c r="A15" s="240"/>
      <c r="B15" s="48" t="s">
        <v>57</v>
      </c>
      <c r="C15" s="30">
        <f>SUM(C12:C14)</f>
        <v>0</v>
      </c>
      <c r="D15" s="30">
        <f t="shared" ref="D15:N15" si="2">SUM(D12:D14)</f>
        <v>0</v>
      </c>
      <c r="E15" s="30">
        <f t="shared" si="2"/>
        <v>0</v>
      </c>
      <c r="F15" s="30">
        <f t="shared" si="2"/>
        <v>0</v>
      </c>
      <c r="G15" s="30">
        <f t="shared" si="2"/>
        <v>0</v>
      </c>
      <c r="H15" s="30">
        <f t="shared" si="2"/>
        <v>0</v>
      </c>
      <c r="I15" s="30">
        <f t="shared" si="2"/>
        <v>0</v>
      </c>
      <c r="J15" s="30">
        <f t="shared" si="2"/>
        <v>0</v>
      </c>
      <c r="K15" s="30">
        <f t="shared" si="2"/>
        <v>0</v>
      </c>
      <c r="L15" s="30">
        <f t="shared" si="2"/>
        <v>0</v>
      </c>
      <c r="M15" s="30">
        <f t="shared" si="2"/>
        <v>0</v>
      </c>
      <c r="N15" s="55">
        <f t="shared" si="2"/>
        <v>0</v>
      </c>
      <c r="O15" s="67">
        <f t="shared" si="1"/>
        <v>0</v>
      </c>
    </row>
    <row r="16" spans="1:15" ht="19.8">
      <c r="A16" s="240" t="s">
        <v>58</v>
      </c>
      <c r="B16" s="23" t="s">
        <v>103</v>
      </c>
      <c r="C16" s="24"/>
      <c r="D16" s="24"/>
      <c r="E16" s="24"/>
      <c r="F16" s="24"/>
      <c r="G16" s="24"/>
      <c r="H16" s="24"/>
      <c r="I16" s="24"/>
      <c r="J16" s="24"/>
      <c r="K16" s="24"/>
      <c r="L16" s="24"/>
      <c r="M16" s="24"/>
      <c r="N16" s="52"/>
      <c r="O16" s="64">
        <f t="shared" si="1"/>
        <v>0</v>
      </c>
    </row>
    <row r="17" spans="1:15" ht="19.8">
      <c r="A17" s="240"/>
      <c r="B17" s="25" t="s">
        <v>104</v>
      </c>
      <c r="C17" s="26"/>
      <c r="D17" s="26"/>
      <c r="E17" s="26"/>
      <c r="F17" s="26"/>
      <c r="G17" s="26"/>
      <c r="H17" s="26"/>
      <c r="I17" s="26"/>
      <c r="J17" s="26"/>
      <c r="K17" s="26"/>
      <c r="L17" s="26"/>
      <c r="M17" s="26"/>
      <c r="N17" s="53"/>
      <c r="O17" s="65">
        <f t="shared" si="1"/>
        <v>0</v>
      </c>
    </row>
    <row r="18" spans="1:15" ht="19.8">
      <c r="A18" s="240"/>
      <c r="B18" s="25" t="s">
        <v>105</v>
      </c>
      <c r="C18" s="26"/>
      <c r="D18" s="26"/>
      <c r="E18" s="26"/>
      <c r="F18" s="26"/>
      <c r="G18" s="26"/>
      <c r="H18" s="26"/>
      <c r="I18" s="26"/>
      <c r="J18" s="26"/>
      <c r="K18" s="26"/>
      <c r="L18" s="26"/>
      <c r="M18" s="26"/>
      <c r="N18" s="53"/>
      <c r="O18" s="65">
        <f t="shared" si="1"/>
        <v>0</v>
      </c>
    </row>
    <row r="19" spans="1:15" ht="19.8">
      <c r="A19" s="240"/>
      <c r="B19" s="49" t="s">
        <v>98</v>
      </c>
      <c r="C19" s="50"/>
      <c r="D19" s="50"/>
      <c r="E19" s="50"/>
      <c r="F19" s="50"/>
      <c r="G19" s="50"/>
      <c r="H19" s="50"/>
      <c r="I19" s="50"/>
      <c r="J19" s="50"/>
      <c r="K19" s="50"/>
      <c r="L19" s="50"/>
      <c r="M19" s="50"/>
      <c r="N19" s="54"/>
      <c r="O19" s="66">
        <f t="shared" si="1"/>
        <v>0</v>
      </c>
    </row>
    <row r="20" spans="1:15" ht="19.8">
      <c r="A20" s="240"/>
      <c r="B20" s="48" t="s">
        <v>59</v>
      </c>
      <c r="C20" s="30">
        <f>SUM(C16:C19)</f>
        <v>0</v>
      </c>
      <c r="D20" s="30">
        <f t="shared" ref="D20:N20" si="3">SUM(D16:D19)</f>
        <v>0</v>
      </c>
      <c r="E20" s="30">
        <f t="shared" si="3"/>
        <v>0</v>
      </c>
      <c r="F20" s="30">
        <f t="shared" si="3"/>
        <v>0</v>
      </c>
      <c r="G20" s="30">
        <f t="shared" si="3"/>
        <v>0</v>
      </c>
      <c r="H20" s="30">
        <f t="shared" si="3"/>
        <v>0</v>
      </c>
      <c r="I20" s="30">
        <f t="shared" si="3"/>
        <v>0</v>
      </c>
      <c r="J20" s="30">
        <f t="shared" si="3"/>
        <v>0</v>
      </c>
      <c r="K20" s="30">
        <f t="shared" si="3"/>
        <v>0</v>
      </c>
      <c r="L20" s="30">
        <f t="shared" si="3"/>
        <v>0</v>
      </c>
      <c r="M20" s="30">
        <f t="shared" si="3"/>
        <v>0</v>
      </c>
      <c r="N20" s="55">
        <f t="shared" si="3"/>
        <v>0</v>
      </c>
      <c r="O20" s="67">
        <f>SUM(C20:N20)</f>
        <v>0</v>
      </c>
    </row>
    <row r="21" spans="1:15" ht="23.25" customHeight="1">
      <c r="A21" s="236" t="s">
        <v>60</v>
      </c>
      <c r="B21" s="271"/>
      <c r="C21" s="43">
        <f>C15-C20</f>
        <v>0</v>
      </c>
      <c r="D21" s="43">
        <f t="shared" ref="D21:N21" si="4">D15-D20</f>
        <v>0</v>
      </c>
      <c r="E21" s="43">
        <f t="shared" si="4"/>
        <v>0</v>
      </c>
      <c r="F21" s="43">
        <f t="shared" si="4"/>
        <v>0</v>
      </c>
      <c r="G21" s="43">
        <f t="shared" si="4"/>
        <v>0</v>
      </c>
      <c r="H21" s="43">
        <f t="shared" si="4"/>
        <v>0</v>
      </c>
      <c r="I21" s="43">
        <f t="shared" si="4"/>
        <v>0</v>
      </c>
      <c r="J21" s="43">
        <f t="shared" si="4"/>
        <v>0</v>
      </c>
      <c r="K21" s="43">
        <f t="shared" si="4"/>
        <v>0</v>
      </c>
      <c r="L21" s="43">
        <f t="shared" si="4"/>
        <v>0</v>
      </c>
      <c r="M21" s="43">
        <f t="shared" si="4"/>
        <v>0</v>
      </c>
      <c r="N21" s="56">
        <f t="shared" si="4"/>
        <v>0</v>
      </c>
      <c r="O21" s="68">
        <f>O15-O20</f>
        <v>0</v>
      </c>
    </row>
    <row r="22" spans="1:15" ht="21.75" customHeight="1">
      <c r="A22" s="238" t="s">
        <v>61</v>
      </c>
      <c r="B22" s="264"/>
      <c r="C22" s="44" t="str">
        <f>IF(C15=0,"",C21/C15)</f>
        <v/>
      </c>
      <c r="D22" s="44" t="str">
        <f t="shared" ref="D22:N22" si="5">IF(D15=0,"",D21/D15)</f>
        <v/>
      </c>
      <c r="E22" s="44" t="str">
        <f t="shared" si="5"/>
        <v/>
      </c>
      <c r="F22" s="44" t="str">
        <f t="shared" si="5"/>
        <v/>
      </c>
      <c r="G22" s="44" t="str">
        <f t="shared" si="5"/>
        <v/>
      </c>
      <c r="H22" s="44" t="str">
        <f t="shared" si="5"/>
        <v/>
      </c>
      <c r="I22" s="44" t="str">
        <f t="shared" si="5"/>
        <v/>
      </c>
      <c r="J22" s="44" t="str">
        <f t="shared" si="5"/>
        <v/>
      </c>
      <c r="K22" s="44" t="str">
        <f t="shared" si="5"/>
        <v/>
      </c>
      <c r="L22" s="44" t="str">
        <f t="shared" si="5"/>
        <v/>
      </c>
      <c r="M22" s="44" t="str">
        <f t="shared" si="5"/>
        <v/>
      </c>
      <c r="N22" s="57" t="str">
        <f t="shared" si="5"/>
        <v/>
      </c>
      <c r="O22" s="69" t="str">
        <f>IF(O15=0,"",O21/O15)</f>
        <v/>
      </c>
    </row>
    <row r="23" spans="1:15" ht="19.8">
      <c r="A23" s="240" t="s">
        <v>96</v>
      </c>
      <c r="B23" s="23" t="s">
        <v>63</v>
      </c>
      <c r="C23" s="24"/>
      <c r="D23" s="24"/>
      <c r="E23" s="24"/>
      <c r="F23" s="24"/>
      <c r="G23" s="24"/>
      <c r="H23" s="24"/>
      <c r="I23" s="24"/>
      <c r="J23" s="24"/>
      <c r="K23" s="24"/>
      <c r="L23" s="24"/>
      <c r="M23" s="24"/>
      <c r="N23" s="52"/>
      <c r="O23" s="64">
        <f t="shared" ref="O23:O42" si="6">SUM(C23:N23)</f>
        <v>0</v>
      </c>
    </row>
    <row r="24" spans="1:15" ht="19.8">
      <c r="A24" s="240"/>
      <c r="B24" s="38" t="s">
        <v>64</v>
      </c>
      <c r="C24" s="39"/>
      <c r="D24" s="39"/>
      <c r="E24" s="39"/>
      <c r="F24" s="39"/>
      <c r="G24" s="39"/>
      <c r="H24" s="39"/>
      <c r="I24" s="39"/>
      <c r="J24" s="39"/>
      <c r="K24" s="39"/>
      <c r="L24" s="39"/>
      <c r="M24" s="39"/>
      <c r="N24" s="58"/>
      <c r="O24" s="70">
        <f t="shared" si="6"/>
        <v>0</v>
      </c>
    </row>
    <row r="25" spans="1:15" ht="19.8">
      <c r="A25" s="240"/>
      <c r="B25" s="40" t="s">
        <v>65</v>
      </c>
      <c r="C25" s="41">
        <f>SUM(C23:C24)</f>
        <v>0</v>
      </c>
      <c r="D25" s="41">
        <f t="shared" ref="D25:N25" si="7">SUM(D23:D24)</f>
        <v>0</v>
      </c>
      <c r="E25" s="41">
        <f t="shared" si="7"/>
        <v>0</v>
      </c>
      <c r="F25" s="41">
        <f t="shared" si="7"/>
        <v>0</v>
      </c>
      <c r="G25" s="41">
        <f t="shared" si="7"/>
        <v>0</v>
      </c>
      <c r="H25" s="41">
        <f t="shared" si="7"/>
        <v>0</v>
      </c>
      <c r="I25" s="41">
        <f t="shared" si="7"/>
        <v>0</v>
      </c>
      <c r="J25" s="41">
        <f t="shared" si="7"/>
        <v>0</v>
      </c>
      <c r="K25" s="41">
        <f t="shared" si="7"/>
        <v>0</v>
      </c>
      <c r="L25" s="41">
        <f t="shared" si="7"/>
        <v>0</v>
      </c>
      <c r="M25" s="41">
        <f t="shared" si="7"/>
        <v>0</v>
      </c>
      <c r="N25" s="117">
        <f t="shared" si="7"/>
        <v>0</v>
      </c>
      <c r="O25" s="71">
        <f>SUM(O23:O24)</f>
        <v>0</v>
      </c>
    </row>
    <row r="26" spans="1:15" ht="19.8">
      <c r="A26" s="240"/>
      <c r="B26" s="27" t="s">
        <v>66</v>
      </c>
      <c r="C26" s="28"/>
      <c r="D26" s="28"/>
      <c r="E26" s="28"/>
      <c r="F26" s="28"/>
      <c r="G26" s="28"/>
      <c r="H26" s="28"/>
      <c r="I26" s="28"/>
      <c r="J26" s="28"/>
      <c r="K26" s="28"/>
      <c r="L26" s="28"/>
      <c r="M26" s="28"/>
      <c r="N26" s="59"/>
      <c r="O26" s="72">
        <f t="shared" si="6"/>
        <v>0</v>
      </c>
    </row>
    <row r="27" spans="1:15" ht="19.8">
      <c r="A27" s="240"/>
      <c r="B27" s="25" t="s">
        <v>67</v>
      </c>
      <c r="C27" s="26"/>
      <c r="D27" s="26"/>
      <c r="E27" s="26"/>
      <c r="F27" s="26"/>
      <c r="G27" s="26"/>
      <c r="H27" s="26"/>
      <c r="I27" s="26"/>
      <c r="J27" s="26"/>
      <c r="K27" s="26"/>
      <c r="L27" s="26"/>
      <c r="M27" s="26"/>
      <c r="N27" s="53"/>
      <c r="O27" s="65">
        <f t="shared" si="6"/>
        <v>0</v>
      </c>
    </row>
    <row r="28" spans="1:15" ht="19.8">
      <c r="A28" s="240"/>
      <c r="B28" s="25" t="s">
        <v>68</v>
      </c>
      <c r="C28" s="26"/>
      <c r="D28" s="26"/>
      <c r="E28" s="26"/>
      <c r="F28" s="26"/>
      <c r="G28" s="26"/>
      <c r="H28" s="26"/>
      <c r="I28" s="26"/>
      <c r="J28" s="26"/>
      <c r="K28" s="26"/>
      <c r="L28" s="26"/>
      <c r="M28" s="26"/>
      <c r="N28" s="53"/>
      <c r="O28" s="65">
        <f t="shared" si="6"/>
        <v>0</v>
      </c>
    </row>
    <row r="29" spans="1:15" ht="19.8">
      <c r="A29" s="240"/>
      <c r="B29" s="25" t="s">
        <v>69</v>
      </c>
      <c r="C29" s="26"/>
      <c r="D29" s="26"/>
      <c r="E29" s="26"/>
      <c r="F29" s="26"/>
      <c r="G29" s="26"/>
      <c r="H29" s="26"/>
      <c r="I29" s="26"/>
      <c r="J29" s="26"/>
      <c r="K29" s="26"/>
      <c r="L29" s="26"/>
      <c r="M29" s="26"/>
      <c r="N29" s="53"/>
      <c r="O29" s="65">
        <f t="shared" si="6"/>
        <v>0</v>
      </c>
    </row>
    <row r="30" spans="1:15" ht="19.8">
      <c r="A30" s="240"/>
      <c r="B30" s="25" t="s">
        <v>70</v>
      </c>
      <c r="C30" s="26"/>
      <c r="D30" s="26"/>
      <c r="E30" s="26"/>
      <c r="F30" s="26"/>
      <c r="G30" s="26"/>
      <c r="H30" s="26"/>
      <c r="I30" s="26"/>
      <c r="J30" s="26"/>
      <c r="K30" s="26"/>
      <c r="L30" s="26"/>
      <c r="M30" s="26"/>
      <c r="N30" s="53"/>
      <c r="O30" s="65">
        <f t="shared" si="6"/>
        <v>0</v>
      </c>
    </row>
    <row r="31" spans="1:15" ht="19.8">
      <c r="A31" s="240"/>
      <c r="B31" s="25" t="s">
        <v>71</v>
      </c>
      <c r="C31" s="26"/>
      <c r="D31" s="26"/>
      <c r="E31" s="26"/>
      <c r="F31" s="26"/>
      <c r="G31" s="26"/>
      <c r="H31" s="26"/>
      <c r="I31" s="26"/>
      <c r="J31" s="26"/>
      <c r="K31" s="26"/>
      <c r="L31" s="26"/>
      <c r="M31" s="26"/>
      <c r="N31" s="53"/>
      <c r="O31" s="65">
        <f t="shared" si="6"/>
        <v>0</v>
      </c>
    </row>
    <row r="32" spans="1:15" ht="19.8">
      <c r="A32" s="240"/>
      <c r="B32" s="25" t="s">
        <v>72</v>
      </c>
      <c r="C32" s="26"/>
      <c r="D32" s="26"/>
      <c r="E32" s="26"/>
      <c r="F32" s="26"/>
      <c r="G32" s="26"/>
      <c r="H32" s="26"/>
      <c r="I32" s="26"/>
      <c r="J32" s="26"/>
      <c r="K32" s="26"/>
      <c r="L32" s="26"/>
      <c r="M32" s="26"/>
      <c r="N32" s="53"/>
      <c r="O32" s="65">
        <f t="shared" si="6"/>
        <v>0</v>
      </c>
    </row>
    <row r="33" spans="1:15" ht="19.8">
      <c r="A33" s="240"/>
      <c r="B33" s="25" t="s">
        <v>73</v>
      </c>
      <c r="C33" s="26"/>
      <c r="D33" s="26"/>
      <c r="E33" s="26"/>
      <c r="F33" s="26"/>
      <c r="G33" s="26"/>
      <c r="H33" s="26"/>
      <c r="I33" s="26"/>
      <c r="J33" s="26"/>
      <c r="K33" s="26"/>
      <c r="L33" s="26"/>
      <c r="M33" s="26"/>
      <c r="N33" s="53"/>
      <c r="O33" s="65">
        <f t="shared" si="6"/>
        <v>0</v>
      </c>
    </row>
    <row r="34" spans="1:15" ht="19.8">
      <c r="A34" s="240"/>
      <c r="B34" s="25" t="s">
        <v>74</v>
      </c>
      <c r="C34" s="26"/>
      <c r="D34" s="26"/>
      <c r="E34" s="26"/>
      <c r="F34" s="26"/>
      <c r="G34" s="26"/>
      <c r="H34" s="26"/>
      <c r="I34" s="26"/>
      <c r="J34" s="26"/>
      <c r="K34" s="26"/>
      <c r="L34" s="26"/>
      <c r="M34" s="26"/>
      <c r="N34" s="53"/>
      <c r="O34" s="65">
        <f t="shared" si="6"/>
        <v>0</v>
      </c>
    </row>
    <row r="35" spans="1:15" ht="19.8">
      <c r="A35" s="240"/>
      <c r="B35" s="25" t="s">
        <v>75</v>
      </c>
      <c r="C35" s="26"/>
      <c r="D35" s="26"/>
      <c r="E35" s="26"/>
      <c r="F35" s="26"/>
      <c r="G35" s="26"/>
      <c r="H35" s="26"/>
      <c r="I35" s="26"/>
      <c r="J35" s="26"/>
      <c r="K35" s="26"/>
      <c r="L35" s="26"/>
      <c r="M35" s="26"/>
      <c r="N35" s="53"/>
      <c r="O35" s="65">
        <f t="shared" si="6"/>
        <v>0</v>
      </c>
    </row>
    <row r="36" spans="1:15" ht="19.8">
      <c r="A36" s="240"/>
      <c r="B36" s="25"/>
      <c r="C36" s="26"/>
      <c r="D36" s="26"/>
      <c r="E36" s="26"/>
      <c r="F36" s="26"/>
      <c r="G36" s="26"/>
      <c r="H36" s="26"/>
      <c r="I36" s="26"/>
      <c r="J36" s="26"/>
      <c r="K36" s="26"/>
      <c r="L36" s="26"/>
      <c r="M36" s="26"/>
      <c r="N36" s="53"/>
      <c r="O36" s="65">
        <f>SUM(C36:N36)</f>
        <v>0</v>
      </c>
    </row>
    <row r="37" spans="1:15" ht="19.8">
      <c r="A37" s="240"/>
      <c r="B37" s="25"/>
      <c r="C37" s="26"/>
      <c r="D37" s="26"/>
      <c r="E37" s="26"/>
      <c r="F37" s="26"/>
      <c r="G37" s="26"/>
      <c r="H37" s="26"/>
      <c r="I37" s="26"/>
      <c r="J37" s="26"/>
      <c r="K37" s="26"/>
      <c r="L37" s="26"/>
      <c r="M37" s="26"/>
      <c r="N37" s="53"/>
      <c r="O37" s="65">
        <f>SUM(C37:N37)</f>
        <v>0</v>
      </c>
    </row>
    <row r="38" spans="1:15" ht="19.8">
      <c r="A38" s="240"/>
      <c r="B38" s="25"/>
      <c r="C38" s="26"/>
      <c r="D38" s="26"/>
      <c r="E38" s="26"/>
      <c r="F38" s="26"/>
      <c r="G38" s="26"/>
      <c r="H38" s="26"/>
      <c r="I38" s="26"/>
      <c r="J38" s="26"/>
      <c r="K38" s="26"/>
      <c r="L38" s="26"/>
      <c r="M38" s="26"/>
      <c r="N38" s="53"/>
      <c r="O38" s="65">
        <f>SUM(C38:N38)</f>
        <v>0</v>
      </c>
    </row>
    <row r="39" spans="1:15" ht="19.8">
      <c r="A39" s="240"/>
      <c r="B39" s="25"/>
      <c r="C39" s="26"/>
      <c r="D39" s="26"/>
      <c r="E39" s="26"/>
      <c r="F39" s="26"/>
      <c r="G39" s="26"/>
      <c r="H39" s="26"/>
      <c r="I39" s="26"/>
      <c r="J39" s="26"/>
      <c r="K39" s="26"/>
      <c r="L39" s="26"/>
      <c r="M39" s="26"/>
      <c r="N39" s="53"/>
      <c r="O39" s="65">
        <f>SUM(C39:N39)</f>
        <v>0</v>
      </c>
    </row>
    <row r="40" spans="1:15" ht="19.8">
      <c r="A40" s="240"/>
      <c r="B40" s="25"/>
      <c r="C40" s="26"/>
      <c r="D40" s="26"/>
      <c r="E40" s="26"/>
      <c r="F40" s="26"/>
      <c r="G40" s="26"/>
      <c r="H40" s="26"/>
      <c r="I40" s="26"/>
      <c r="J40" s="26"/>
      <c r="K40" s="26"/>
      <c r="L40" s="26"/>
      <c r="M40" s="26"/>
      <c r="N40" s="53"/>
      <c r="O40" s="65">
        <f>SUM(C40:N40)</f>
        <v>0</v>
      </c>
    </row>
    <row r="41" spans="1:15" ht="19.8">
      <c r="A41" s="240"/>
      <c r="B41" s="25" t="s">
        <v>76</v>
      </c>
      <c r="C41" s="26"/>
      <c r="D41" s="26"/>
      <c r="E41" s="26"/>
      <c r="F41" s="26"/>
      <c r="G41" s="26"/>
      <c r="H41" s="26"/>
      <c r="I41" s="26"/>
      <c r="J41" s="26"/>
      <c r="K41" s="26"/>
      <c r="L41" s="26"/>
      <c r="M41" s="26"/>
      <c r="N41" s="53"/>
      <c r="O41" s="65">
        <f t="shared" si="6"/>
        <v>0</v>
      </c>
    </row>
    <row r="42" spans="1:15" ht="19.8">
      <c r="A42" s="240"/>
      <c r="B42" s="38" t="s">
        <v>77</v>
      </c>
      <c r="C42" s="39"/>
      <c r="D42" s="39"/>
      <c r="E42" s="39"/>
      <c r="F42" s="39"/>
      <c r="G42" s="39"/>
      <c r="H42" s="39"/>
      <c r="I42" s="39"/>
      <c r="J42" s="39"/>
      <c r="K42" s="39"/>
      <c r="L42" s="39"/>
      <c r="M42" s="39"/>
      <c r="N42" s="58"/>
      <c r="O42" s="70">
        <f t="shared" si="6"/>
        <v>0</v>
      </c>
    </row>
    <row r="43" spans="1:15" ht="19.8">
      <c r="A43" s="240"/>
      <c r="B43" s="40" t="s">
        <v>78</v>
      </c>
      <c r="C43" s="41">
        <f t="shared" ref="C43:O43" si="8">SUM(C26:C42)</f>
        <v>0</v>
      </c>
      <c r="D43" s="41">
        <f t="shared" si="8"/>
        <v>0</v>
      </c>
      <c r="E43" s="41">
        <f t="shared" si="8"/>
        <v>0</v>
      </c>
      <c r="F43" s="41">
        <f t="shared" si="8"/>
        <v>0</v>
      </c>
      <c r="G43" s="41">
        <f t="shared" si="8"/>
        <v>0</v>
      </c>
      <c r="H43" s="41">
        <f t="shared" si="8"/>
        <v>0</v>
      </c>
      <c r="I43" s="41">
        <f t="shared" si="8"/>
        <v>0</v>
      </c>
      <c r="J43" s="41">
        <f t="shared" si="8"/>
        <v>0</v>
      </c>
      <c r="K43" s="41">
        <f t="shared" si="8"/>
        <v>0</v>
      </c>
      <c r="L43" s="41">
        <f t="shared" si="8"/>
        <v>0</v>
      </c>
      <c r="M43" s="41">
        <f t="shared" si="8"/>
        <v>0</v>
      </c>
      <c r="N43" s="117">
        <f t="shared" si="8"/>
        <v>0</v>
      </c>
      <c r="O43" s="71">
        <f t="shared" si="8"/>
        <v>0</v>
      </c>
    </row>
    <row r="44" spans="1:15" ht="20.399999999999999" thickBot="1">
      <c r="A44" s="241"/>
      <c r="B44" s="36" t="s">
        <v>79</v>
      </c>
      <c r="C44" s="37">
        <f t="shared" ref="C44:O44" si="9">C25+C43</f>
        <v>0</v>
      </c>
      <c r="D44" s="37">
        <f t="shared" si="9"/>
        <v>0</v>
      </c>
      <c r="E44" s="37">
        <f t="shared" si="9"/>
        <v>0</v>
      </c>
      <c r="F44" s="37">
        <f t="shared" si="9"/>
        <v>0</v>
      </c>
      <c r="G44" s="37">
        <f t="shared" si="9"/>
        <v>0</v>
      </c>
      <c r="H44" s="37">
        <f t="shared" si="9"/>
        <v>0</v>
      </c>
      <c r="I44" s="37">
        <f t="shared" si="9"/>
        <v>0</v>
      </c>
      <c r="J44" s="37">
        <f t="shared" si="9"/>
        <v>0</v>
      </c>
      <c r="K44" s="37">
        <f t="shared" si="9"/>
        <v>0</v>
      </c>
      <c r="L44" s="37">
        <f t="shared" si="9"/>
        <v>0</v>
      </c>
      <c r="M44" s="37">
        <f t="shared" si="9"/>
        <v>0</v>
      </c>
      <c r="N44" s="60">
        <f t="shared" si="9"/>
        <v>0</v>
      </c>
      <c r="O44" s="73">
        <f t="shared" si="9"/>
        <v>0</v>
      </c>
    </row>
    <row r="45" spans="1:15" ht="20.399999999999999" thickBot="1">
      <c r="A45" s="45" t="s">
        <v>80</v>
      </c>
      <c r="B45" s="46" t="s">
        <v>112</v>
      </c>
      <c r="C45" s="47">
        <f t="shared" ref="C45:O45" si="10">C21-C44</f>
        <v>0</v>
      </c>
      <c r="D45" s="47">
        <f t="shared" si="10"/>
        <v>0</v>
      </c>
      <c r="E45" s="47">
        <f t="shared" si="10"/>
        <v>0</v>
      </c>
      <c r="F45" s="47">
        <f t="shared" si="10"/>
        <v>0</v>
      </c>
      <c r="G45" s="47">
        <f t="shared" si="10"/>
        <v>0</v>
      </c>
      <c r="H45" s="47">
        <f t="shared" si="10"/>
        <v>0</v>
      </c>
      <c r="I45" s="47">
        <f t="shared" si="10"/>
        <v>0</v>
      </c>
      <c r="J45" s="47">
        <f t="shared" si="10"/>
        <v>0</v>
      </c>
      <c r="K45" s="47">
        <f t="shared" si="10"/>
        <v>0</v>
      </c>
      <c r="L45" s="47">
        <f t="shared" si="10"/>
        <v>0</v>
      </c>
      <c r="M45" s="47">
        <f t="shared" si="10"/>
        <v>0</v>
      </c>
      <c r="N45" s="61">
        <f t="shared" si="10"/>
        <v>0</v>
      </c>
      <c r="O45" s="74">
        <f t="shared" si="10"/>
        <v>0</v>
      </c>
    </row>
    <row r="46" spans="1:15" ht="19.8">
      <c r="A46" s="242" t="s">
        <v>81</v>
      </c>
      <c r="B46" s="34"/>
      <c r="C46" s="42"/>
      <c r="D46" s="42"/>
      <c r="E46" s="42"/>
      <c r="F46" s="42"/>
      <c r="G46" s="42"/>
      <c r="H46" s="42"/>
      <c r="I46" s="42"/>
      <c r="J46" s="42"/>
      <c r="K46" s="42"/>
      <c r="L46" s="42"/>
      <c r="M46" s="42"/>
      <c r="N46" s="62"/>
      <c r="O46" s="75">
        <f t="shared" ref="O46:O52" si="11">-SUM(C46:N46)</f>
        <v>0</v>
      </c>
    </row>
    <row r="47" spans="1:15" ht="19.8">
      <c r="A47" s="240"/>
      <c r="B47" s="25"/>
      <c r="C47" s="29"/>
      <c r="D47" s="29"/>
      <c r="E47" s="29"/>
      <c r="F47" s="29"/>
      <c r="G47" s="29"/>
      <c r="H47" s="29"/>
      <c r="I47" s="29"/>
      <c r="J47" s="29"/>
      <c r="K47" s="29"/>
      <c r="L47" s="29"/>
      <c r="M47" s="29"/>
      <c r="N47" s="63"/>
      <c r="O47" s="76">
        <f t="shared" si="11"/>
        <v>0</v>
      </c>
    </row>
    <row r="48" spans="1:15" ht="19.8">
      <c r="A48" s="240"/>
      <c r="B48" s="25"/>
      <c r="C48" s="29"/>
      <c r="D48" s="29"/>
      <c r="E48" s="29"/>
      <c r="F48" s="29"/>
      <c r="G48" s="29"/>
      <c r="H48" s="29"/>
      <c r="I48" s="29"/>
      <c r="J48" s="29"/>
      <c r="K48" s="29"/>
      <c r="L48" s="29"/>
      <c r="M48" s="29"/>
      <c r="N48" s="63"/>
      <c r="O48" s="76">
        <f t="shared" si="11"/>
        <v>0</v>
      </c>
    </row>
    <row r="49" spans="1:15" ht="19.8">
      <c r="A49" s="240"/>
      <c r="B49" s="25"/>
      <c r="C49" s="29"/>
      <c r="D49" s="29"/>
      <c r="E49" s="29"/>
      <c r="F49" s="29"/>
      <c r="G49" s="29"/>
      <c r="H49" s="29"/>
      <c r="I49" s="29"/>
      <c r="J49" s="29"/>
      <c r="K49" s="29"/>
      <c r="L49" s="29"/>
      <c r="M49" s="29"/>
      <c r="N49" s="63"/>
      <c r="O49" s="76">
        <f t="shared" si="11"/>
        <v>0</v>
      </c>
    </row>
    <row r="50" spans="1:15" ht="19.8">
      <c r="A50" s="240"/>
      <c r="B50" s="25"/>
      <c r="C50" s="29"/>
      <c r="D50" s="29"/>
      <c r="E50" s="29"/>
      <c r="F50" s="29"/>
      <c r="G50" s="29"/>
      <c r="H50" s="29"/>
      <c r="I50" s="29"/>
      <c r="J50" s="29"/>
      <c r="K50" s="29"/>
      <c r="L50" s="29"/>
      <c r="M50" s="29"/>
      <c r="N50" s="63"/>
      <c r="O50" s="76">
        <f t="shared" si="11"/>
        <v>0</v>
      </c>
    </row>
    <row r="51" spans="1:15" ht="19.8">
      <c r="A51" s="240"/>
      <c r="B51" s="25"/>
      <c r="C51" s="29"/>
      <c r="D51" s="29"/>
      <c r="E51" s="29"/>
      <c r="F51" s="29"/>
      <c r="G51" s="29"/>
      <c r="H51" s="29"/>
      <c r="I51" s="29"/>
      <c r="J51" s="29"/>
      <c r="K51" s="29"/>
      <c r="L51" s="29"/>
      <c r="M51" s="29"/>
      <c r="N51" s="63"/>
      <c r="O51" s="76">
        <f t="shared" si="11"/>
        <v>0</v>
      </c>
    </row>
    <row r="52" spans="1:15" ht="20.399999999999999" thickBot="1">
      <c r="A52" s="258"/>
      <c r="B52" s="34"/>
      <c r="C52" s="42"/>
      <c r="D52" s="42"/>
      <c r="E52" s="42"/>
      <c r="F52" s="42"/>
      <c r="G52" s="42"/>
      <c r="H52" s="42"/>
      <c r="I52" s="42"/>
      <c r="J52" s="42"/>
      <c r="K52" s="42"/>
      <c r="L52" s="42"/>
      <c r="M52" s="42"/>
      <c r="N52" s="62"/>
      <c r="O52" s="75">
        <f t="shared" si="11"/>
        <v>0</v>
      </c>
    </row>
    <row r="53" spans="1:15" ht="20.399999999999999" thickBot="1">
      <c r="A53" s="78" t="s">
        <v>82</v>
      </c>
      <c r="B53" s="79"/>
      <c r="C53" s="124">
        <f t="shared" ref="C53:N53" si="12">-SUM(C46:C52)</f>
        <v>0</v>
      </c>
      <c r="D53" s="124">
        <f t="shared" si="12"/>
        <v>0</v>
      </c>
      <c r="E53" s="124">
        <f t="shared" si="12"/>
        <v>0</v>
      </c>
      <c r="F53" s="124">
        <f t="shared" si="12"/>
        <v>0</v>
      </c>
      <c r="G53" s="124">
        <f t="shared" si="12"/>
        <v>0</v>
      </c>
      <c r="H53" s="124">
        <f t="shared" si="12"/>
        <v>0</v>
      </c>
      <c r="I53" s="124">
        <f t="shared" si="12"/>
        <v>0</v>
      </c>
      <c r="J53" s="124">
        <f t="shared" si="12"/>
        <v>0</v>
      </c>
      <c r="K53" s="124">
        <f t="shared" si="12"/>
        <v>0</v>
      </c>
      <c r="L53" s="124">
        <f t="shared" si="12"/>
        <v>0</v>
      </c>
      <c r="M53" s="124">
        <f t="shared" si="12"/>
        <v>0</v>
      </c>
      <c r="N53" s="125">
        <f t="shared" si="12"/>
        <v>0</v>
      </c>
      <c r="O53" s="80">
        <f>SUM(O46:O52)</f>
        <v>0</v>
      </c>
    </row>
    <row r="54" spans="1:15">
      <c r="A54" s="259" t="s">
        <v>83</v>
      </c>
      <c r="B54" s="77" t="s">
        <v>84</v>
      </c>
      <c r="C54" s="94"/>
      <c r="D54" s="94"/>
      <c r="E54" s="94"/>
      <c r="F54" s="94"/>
      <c r="G54" s="94"/>
      <c r="H54" s="94"/>
      <c r="I54" s="94"/>
      <c r="J54" s="94"/>
      <c r="K54" s="94"/>
      <c r="L54" s="94"/>
      <c r="M54" s="94"/>
      <c r="N54" s="95"/>
      <c r="O54" s="109">
        <f>SUM(C54:N54)</f>
        <v>0</v>
      </c>
    </row>
    <row r="55" spans="1:15">
      <c r="A55" s="260"/>
      <c r="B55" s="35" t="s">
        <v>85</v>
      </c>
      <c r="C55" s="97"/>
      <c r="D55" s="97"/>
      <c r="E55" s="97"/>
      <c r="F55" s="97"/>
      <c r="G55" s="97"/>
      <c r="H55" s="97"/>
      <c r="I55" s="97"/>
      <c r="J55" s="97"/>
      <c r="K55" s="97"/>
      <c r="L55" s="97"/>
      <c r="M55" s="97"/>
      <c r="N55" s="98"/>
      <c r="O55" s="110">
        <f>SUM(C55:N55)</f>
        <v>0</v>
      </c>
    </row>
    <row r="56" spans="1:15" ht="18.600000000000001" thickBot="1">
      <c r="A56" s="260"/>
      <c r="B56" s="77" t="s">
        <v>86</v>
      </c>
      <c r="C56" s="94"/>
      <c r="D56" s="94"/>
      <c r="E56" s="94"/>
      <c r="F56" s="94"/>
      <c r="G56" s="94"/>
      <c r="H56" s="94"/>
      <c r="I56" s="94"/>
      <c r="J56" s="94"/>
      <c r="K56" s="94"/>
      <c r="L56" s="94"/>
      <c r="M56" s="94"/>
      <c r="N56" s="95"/>
      <c r="O56" s="109">
        <f>-SUM(C56:N56)</f>
        <v>0</v>
      </c>
    </row>
    <row r="57" spans="1:15" ht="18.600000000000001" thickBot="1">
      <c r="A57" s="83" t="s">
        <v>87</v>
      </c>
      <c r="B57" s="84" t="s">
        <v>88</v>
      </c>
      <c r="C57" s="126">
        <f>C54+C55-C56</f>
        <v>0</v>
      </c>
      <c r="D57" s="126">
        <f t="shared" ref="D57:N57" si="13">D54+D55-D56</f>
        <v>0</v>
      </c>
      <c r="E57" s="126">
        <f t="shared" si="13"/>
        <v>0</v>
      </c>
      <c r="F57" s="126">
        <f t="shared" si="13"/>
        <v>0</v>
      </c>
      <c r="G57" s="126">
        <f t="shared" si="13"/>
        <v>0</v>
      </c>
      <c r="H57" s="126">
        <f t="shared" si="13"/>
        <v>0</v>
      </c>
      <c r="I57" s="126">
        <f t="shared" si="13"/>
        <v>0</v>
      </c>
      <c r="J57" s="126">
        <f t="shared" si="13"/>
        <v>0</v>
      </c>
      <c r="K57" s="126">
        <f t="shared" si="13"/>
        <v>0</v>
      </c>
      <c r="L57" s="126">
        <f t="shared" si="13"/>
        <v>0</v>
      </c>
      <c r="M57" s="126">
        <f t="shared" si="13"/>
        <v>0</v>
      </c>
      <c r="N57" s="127">
        <f t="shared" si="13"/>
        <v>0</v>
      </c>
      <c r="O57" s="111">
        <f>O54+O55+O56</f>
        <v>0</v>
      </c>
    </row>
    <row r="58" spans="1:15">
      <c r="A58" s="81" t="s">
        <v>89</v>
      </c>
      <c r="B58" s="82" t="s">
        <v>113</v>
      </c>
      <c r="C58" s="128">
        <f t="shared" ref="C58:O58" si="14">C45+C53+C57</f>
        <v>0</v>
      </c>
      <c r="D58" s="128">
        <f t="shared" si="14"/>
        <v>0</v>
      </c>
      <c r="E58" s="128">
        <f t="shared" si="14"/>
        <v>0</v>
      </c>
      <c r="F58" s="128">
        <f t="shared" si="14"/>
        <v>0</v>
      </c>
      <c r="G58" s="128">
        <f t="shared" si="14"/>
        <v>0</v>
      </c>
      <c r="H58" s="128">
        <f t="shared" si="14"/>
        <v>0</v>
      </c>
      <c r="I58" s="128">
        <f t="shared" si="14"/>
        <v>0</v>
      </c>
      <c r="J58" s="128">
        <f t="shared" si="14"/>
        <v>0</v>
      </c>
      <c r="K58" s="128">
        <f t="shared" si="14"/>
        <v>0</v>
      </c>
      <c r="L58" s="128">
        <f t="shared" si="14"/>
        <v>0</v>
      </c>
      <c r="M58" s="128">
        <f t="shared" si="14"/>
        <v>0</v>
      </c>
      <c r="N58" s="129">
        <f t="shared" si="14"/>
        <v>0</v>
      </c>
      <c r="O58" s="112">
        <f t="shared" si="14"/>
        <v>0</v>
      </c>
    </row>
    <row r="59" spans="1:15">
      <c r="A59" s="261" t="s">
        <v>90</v>
      </c>
      <c r="B59" s="170"/>
      <c r="C59" s="103"/>
      <c r="D59" s="103"/>
      <c r="E59" s="103"/>
      <c r="F59" s="103"/>
      <c r="G59" s="103"/>
      <c r="H59" s="103"/>
      <c r="I59" s="103"/>
      <c r="J59" s="103"/>
      <c r="K59" s="103"/>
      <c r="L59" s="103"/>
      <c r="M59" s="103"/>
      <c r="N59" s="104"/>
      <c r="O59" s="113">
        <f>-SUM(C59:N59)</f>
        <v>0</v>
      </c>
    </row>
    <row r="60" spans="1:15" ht="18.600000000000001" thickBot="1">
      <c r="A60" s="89" t="s">
        <v>91</v>
      </c>
      <c r="B60" s="90" t="s">
        <v>114</v>
      </c>
      <c r="C60" s="85">
        <f>C58-C59</f>
        <v>0</v>
      </c>
      <c r="D60" s="85">
        <f t="shared" ref="D60:N60" si="15">D58-D59</f>
        <v>0</v>
      </c>
      <c r="E60" s="85">
        <f t="shared" si="15"/>
        <v>0</v>
      </c>
      <c r="F60" s="85">
        <f t="shared" si="15"/>
        <v>0</v>
      </c>
      <c r="G60" s="85">
        <f t="shared" si="15"/>
        <v>0</v>
      </c>
      <c r="H60" s="85">
        <f t="shared" si="15"/>
        <v>0</v>
      </c>
      <c r="I60" s="85">
        <f t="shared" si="15"/>
        <v>0</v>
      </c>
      <c r="J60" s="85">
        <f t="shared" si="15"/>
        <v>0</v>
      </c>
      <c r="K60" s="85">
        <f t="shared" si="15"/>
        <v>0</v>
      </c>
      <c r="L60" s="85">
        <f t="shared" si="15"/>
        <v>0</v>
      </c>
      <c r="M60" s="85">
        <f t="shared" si="15"/>
        <v>0</v>
      </c>
      <c r="N60" s="86">
        <f t="shared" si="15"/>
        <v>0</v>
      </c>
      <c r="O60" s="114">
        <f>O58+O59</f>
        <v>0</v>
      </c>
    </row>
    <row r="61" spans="1:15">
      <c r="A61" s="262" t="s">
        <v>92</v>
      </c>
      <c r="B61" s="87" t="s">
        <v>93</v>
      </c>
      <c r="C61" s="120">
        <f>[1]収支計画1年目!N62</f>
        <v>0</v>
      </c>
      <c r="D61" s="120">
        <f>C62</f>
        <v>0</v>
      </c>
      <c r="E61" s="120">
        <f t="shared" ref="E61:M61" si="16">D62</f>
        <v>0</v>
      </c>
      <c r="F61" s="120">
        <f t="shared" si="16"/>
        <v>0</v>
      </c>
      <c r="G61" s="120">
        <f t="shared" si="16"/>
        <v>0</v>
      </c>
      <c r="H61" s="120">
        <f t="shared" si="16"/>
        <v>0</v>
      </c>
      <c r="I61" s="120">
        <f t="shared" si="16"/>
        <v>0</v>
      </c>
      <c r="J61" s="120">
        <f t="shared" si="16"/>
        <v>0</v>
      </c>
      <c r="K61" s="120">
        <f t="shared" si="16"/>
        <v>0</v>
      </c>
      <c r="L61" s="120">
        <f t="shared" si="16"/>
        <v>0</v>
      </c>
      <c r="M61" s="120">
        <f t="shared" si="16"/>
        <v>0</v>
      </c>
      <c r="N61" s="121">
        <f>M62</f>
        <v>0</v>
      </c>
      <c r="O61" s="115"/>
    </row>
    <row r="62" spans="1:15" ht="18.600000000000001" thickBot="1">
      <c r="A62" s="263"/>
      <c r="B62" s="88" t="s">
        <v>94</v>
      </c>
      <c r="C62" s="122">
        <f>C61+C60</f>
        <v>0</v>
      </c>
      <c r="D62" s="122">
        <f>D61+D60</f>
        <v>0</v>
      </c>
      <c r="E62" s="122">
        <f t="shared" ref="E62:N62" si="17">E61+E60</f>
        <v>0</v>
      </c>
      <c r="F62" s="122">
        <f t="shared" si="17"/>
        <v>0</v>
      </c>
      <c r="G62" s="122">
        <f t="shared" si="17"/>
        <v>0</v>
      </c>
      <c r="H62" s="122">
        <f t="shared" si="17"/>
        <v>0</v>
      </c>
      <c r="I62" s="122">
        <f t="shared" si="17"/>
        <v>0</v>
      </c>
      <c r="J62" s="122">
        <f t="shared" si="17"/>
        <v>0</v>
      </c>
      <c r="K62" s="122">
        <f t="shared" si="17"/>
        <v>0</v>
      </c>
      <c r="L62" s="122">
        <f t="shared" si="17"/>
        <v>0</v>
      </c>
      <c r="M62" s="122">
        <f t="shared" si="17"/>
        <v>0</v>
      </c>
      <c r="N62" s="123">
        <f t="shared" si="17"/>
        <v>0</v>
      </c>
      <c r="O62" s="116"/>
    </row>
  </sheetData>
  <mergeCells count="17">
    <mergeCell ref="A22:B22"/>
    <mergeCell ref="A1:O2"/>
    <mergeCell ref="A3:O3"/>
    <mergeCell ref="A4:O4"/>
    <mergeCell ref="A5:O5"/>
    <mergeCell ref="A6:O6"/>
    <mergeCell ref="N9:O9"/>
    <mergeCell ref="A10:B11"/>
    <mergeCell ref="O10:O11"/>
    <mergeCell ref="A12:A15"/>
    <mergeCell ref="A16:A20"/>
    <mergeCell ref="A21:B21"/>
    <mergeCell ref="A23:A44"/>
    <mergeCell ref="A46:A52"/>
    <mergeCell ref="A54:A56"/>
    <mergeCell ref="A59:B59"/>
    <mergeCell ref="A61:A62"/>
  </mergeCells>
  <phoneticPr fontId="1"/>
  <pageMargins left="0.11811023622047245" right="0.11811023622047245" top="0.35433070866141736" bottom="0.15748031496062992" header="0.31496062992125984" footer="0.31496062992125984"/>
  <pageSetup paperSize="9" scale="7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O62"/>
  <sheetViews>
    <sheetView showZeros="0" view="pageBreakPreview" zoomScaleNormal="100" zoomScaleSheetLayoutView="100" workbookViewId="0">
      <pane xSplit="2" ySplit="11" topLeftCell="C12" activePane="bottomRight" state="frozen"/>
      <selection pane="topRight" activeCell="N60" sqref="N60"/>
      <selection pane="bottomLeft" activeCell="N60" sqref="N60"/>
      <selection pane="bottomRight" activeCell="B47" sqref="B47"/>
    </sheetView>
  </sheetViews>
  <sheetFormatPr defaultColWidth="9" defaultRowHeight="18"/>
  <cols>
    <col min="1" max="1" width="14.44140625" style="32" customWidth="1"/>
    <col min="2" max="2" width="13" style="32" customWidth="1"/>
    <col min="3" max="16384" width="9" style="32"/>
  </cols>
  <sheetData>
    <row r="1" spans="1:15" ht="13.5" customHeight="1">
      <c r="A1" s="265" t="s">
        <v>115</v>
      </c>
      <c r="B1" s="265"/>
      <c r="C1" s="265"/>
      <c r="D1" s="265"/>
      <c r="E1" s="265"/>
      <c r="F1" s="265"/>
      <c r="G1" s="265"/>
      <c r="H1" s="265"/>
      <c r="I1" s="265"/>
      <c r="J1" s="265"/>
      <c r="K1" s="265"/>
      <c r="L1" s="265"/>
      <c r="M1" s="265"/>
      <c r="N1" s="265"/>
      <c r="O1" s="265"/>
    </row>
    <row r="2" spans="1:15" ht="13.5" customHeight="1">
      <c r="A2" s="265"/>
      <c r="B2" s="265"/>
      <c r="C2" s="265"/>
      <c r="D2" s="265"/>
      <c r="E2" s="265"/>
      <c r="F2" s="265"/>
      <c r="G2" s="265"/>
      <c r="H2" s="265"/>
      <c r="I2" s="265"/>
      <c r="J2" s="265"/>
      <c r="K2" s="265"/>
      <c r="L2" s="265"/>
      <c r="M2" s="265"/>
      <c r="N2" s="265"/>
      <c r="O2" s="265"/>
    </row>
    <row r="3" spans="1:15" ht="18.75" customHeight="1">
      <c r="A3" s="266" t="s">
        <v>106</v>
      </c>
      <c r="B3" s="266"/>
      <c r="C3" s="266"/>
      <c r="D3" s="266"/>
      <c r="E3" s="266"/>
      <c r="F3" s="266"/>
      <c r="G3" s="266"/>
      <c r="H3" s="266"/>
      <c r="I3" s="266"/>
      <c r="J3" s="266"/>
      <c r="K3" s="266"/>
      <c r="L3" s="266"/>
      <c r="M3" s="266"/>
      <c r="N3" s="266"/>
      <c r="O3" s="266"/>
    </row>
    <row r="4" spans="1:15" ht="20.25" customHeight="1">
      <c r="A4" s="266" t="s">
        <v>50</v>
      </c>
      <c r="B4" s="266"/>
      <c r="C4" s="266"/>
      <c r="D4" s="266"/>
      <c r="E4" s="266"/>
      <c r="F4" s="266"/>
      <c r="G4" s="266"/>
      <c r="H4" s="266"/>
      <c r="I4" s="266"/>
      <c r="J4" s="266"/>
      <c r="K4" s="266"/>
      <c r="L4" s="266"/>
      <c r="M4" s="266"/>
      <c r="N4" s="266"/>
      <c r="O4" s="266"/>
    </row>
    <row r="5" spans="1:15" ht="20.25" customHeight="1">
      <c r="A5" s="266" t="s">
        <v>50</v>
      </c>
      <c r="B5" s="266"/>
      <c r="C5" s="266"/>
      <c r="D5" s="266"/>
      <c r="E5" s="266"/>
      <c r="F5" s="266"/>
      <c r="G5" s="266"/>
      <c r="H5" s="266"/>
      <c r="I5" s="266"/>
      <c r="J5" s="266"/>
      <c r="K5" s="266"/>
      <c r="L5" s="266"/>
      <c r="M5" s="266"/>
      <c r="N5" s="266"/>
      <c r="O5" s="266"/>
    </row>
    <row r="6" spans="1:15">
      <c r="A6" s="266" t="s">
        <v>51</v>
      </c>
      <c r="B6" s="266"/>
      <c r="C6" s="266"/>
      <c r="D6" s="266"/>
      <c r="E6" s="266"/>
      <c r="F6" s="266"/>
      <c r="G6" s="266"/>
      <c r="H6" s="266"/>
      <c r="I6" s="266"/>
      <c r="J6" s="266"/>
      <c r="K6" s="266"/>
      <c r="L6" s="266"/>
      <c r="M6" s="266"/>
      <c r="N6" s="266"/>
      <c r="O6" s="266"/>
    </row>
    <row r="8" spans="1:15">
      <c r="A8" s="132"/>
      <c r="B8" s="132"/>
      <c r="C8" s="132"/>
      <c r="D8" s="132"/>
      <c r="E8" s="132"/>
      <c r="F8" s="132"/>
      <c r="G8" s="132"/>
      <c r="H8" s="132"/>
      <c r="I8" s="132"/>
      <c r="J8" s="132"/>
      <c r="K8" s="132"/>
      <c r="L8" s="132"/>
      <c r="M8" s="132"/>
      <c r="N8" s="132"/>
      <c r="O8" s="132"/>
    </row>
    <row r="9" spans="1:15" ht="22.5" customHeight="1" thickBot="1">
      <c r="A9" s="130">
        <v>2025</v>
      </c>
      <c r="B9" s="132"/>
      <c r="C9" s="132"/>
      <c r="D9" s="132"/>
      <c r="E9" s="132"/>
      <c r="F9" s="132"/>
      <c r="G9" s="132"/>
      <c r="H9" s="132"/>
      <c r="I9" s="132"/>
      <c r="J9" s="132"/>
      <c r="K9" s="132"/>
      <c r="L9" s="132"/>
      <c r="M9" s="132"/>
      <c r="N9" s="250" t="s">
        <v>52</v>
      </c>
      <c r="O9" s="251"/>
    </row>
    <row r="10" spans="1:15" ht="19.8">
      <c r="A10" s="252" t="s">
        <v>97</v>
      </c>
      <c r="B10" s="253"/>
      <c r="C10" s="33" t="s">
        <v>54</v>
      </c>
      <c r="D10" s="33" t="s">
        <v>54</v>
      </c>
      <c r="E10" s="33" t="s">
        <v>54</v>
      </c>
      <c r="F10" s="33" t="s">
        <v>54</v>
      </c>
      <c r="G10" s="33" t="s">
        <v>54</v>
      </c>
      <c r="H10" s="33" t="s">
        <v>54</v>
      </c>
      <c r="I10" s="33" t="s">
        <v>54</v>
      </c>
      <c r="J10" s="33" t="s">
        <v>54</v>
      </c>
      <c r="K10" s="33" t="s">
        <v>54</v>
      </c>
      <c r="L10" s="33" t="s">
        <v>54</v>
      </c>
      <c r="M10" s="33" t="s">
        <v>54</v>
      </c>
      <c r="N10" s="33" t="s">
        <v>54</v>
      </c>
      <c r="O10" s="269" t="s">
        <v>55</v>
      </c>
    </row>
    <row r="11" spans="1:15" ht="19.8">
      <c r="A11" s="267"/>
      <c r="B11" s="268"/>
      <c r="C11" s="33">
        <f>EDATE(B10,1)</f>
        <v>31</v>
      </c>
      <c r="D11" s="33">
        <f>EDATE(C11,1)</f>
        <v>59</v>
      </c>
      <c r="E11" s="33">
        <f t="shared" ref="E11:N11" si="0">EDATE(D11,1)</f>
        <v>88</v>
      </c>
      <c r="F11" s="33">
        <f t="shared" si="0"/>
        <v>119</v>
      </c>
      <c r="G11" s="33">
        <f t="shared" si="0"/>
        <v>149</v>
      </c>
      <c r="H11" s="33">
        <f t="shared" si="0"/>
        <v>180</v>
      </c>
      <c r="I11" s="33">
        <f t="shared" si="0"/>
        <v>210</v>
      </c>
      <c r="J11" s="33">
        <f t="shared" si="0"/>
        <v>241</v>
      </c>
      <c r="K11" s="33">
        <f t="shared" si="0"/>
        <v>272</v>
      </c>
      <c r="L11" s="33">
        <f t="shared" si="0"/>
        <v>302</v>
      </c>
      <c r="M11" s="33">
        <f t="shared" si="0"/>
        <v>333</v>
      </c>
      <c r="N11" s="51">
        <f t="shared" si="0"/>
        <v>363</v>
      </c>
      <c r="O11" s="270"/>
    </row>
    <row r="12" spans="1:15" ht="19.8">
      <c r="A12" s="240" t="s">
        <v>56</v>
      </c>
      <c r="B12" s="23" t="s">
        <v>101</v>
      </c>
      <c r="C12" s="24"/>
      <c r="D12" s="24"/>
      <c r="E12" s="24"/>
      <c r="F12" s="24"/>
      <c r="G12" s="24"/>
      <c r="H12" s="24"/>
      <c r="I12" s="24"/>
      <c r="J12" s="24"/>
      <c r="K12" s="24"/>
      <c r="L12" s="24"/>
      <c r="M12" s="24"/>
      <c r="N12" s="52"/>
      <c r="O12" s="64">
        <f t="shared" ref="O12:O19" si="1">SUM(C12:N12)</f>
        <v>0</v>
      </c>
    </row>
    <row r="13" spans="1:15" ht="19.8">
      <c r="A13" s="240"/>
      <c r="B13" s="25" t="s">
        <v>100</v>
      </c>
      <c r="C13" s="26"/>
      <c r="D13" s="26"/>
      <c r="E13" s="26"/>
      <c r="F13" s="26"/>
      <c r="G13" s="26"/>
      <c r="H13" s="26"/>
      <c r="I13" s="26"/>
      <c r="J13" s="26"/>
      <c r="K13" s="26"/>
      <c r="L13" s="26"/>
      <c r="M13" s="26"/>
      <c r="N13" s="53"/>
      <c r="O13" s="65">
        <f t="shared" si="1"/>
        <v>0</v>
      </c>
    </row>
    <row r="14" spans="1:15" ht="19.8">
      <c r="A14" s="240"/>
      <c r="B14" s="49" t="s">
        <v>102</v>
      </c>
      <c r="C14" s="50"/>
      <c r="D14" s="50"/>
      <c r="E14" s="50"/>
      <c r="F14" s="50"/>
      <c r="G14" s="50"/>
      <c r="H14" s="50"/>
      <c r="I14" s="50"/>
      <c r="J14" s="50"/>
      <c r="K14" s="50"/>
      <c r="L14" s="50"/>
      <c r="M14" s="50"/>
      <c r="N14" s="54"/>
      <c r="O14" s="66">
        <f t="shared" si="1"/>
        <v>0</v>
      </c>
    </row>
    <row r="15" spans="1:15" ht="19.8">
      <c r="A15" s="240"/>
      <c r="B15" s="48" t="s">
        <v>57</v>
      </c>
      <c r="C15" s="30">
        <f>SUM(C12:C14)</f>
        <v>0</v>
      </c>
      <c r="D15" s="30">
        <f t="shared" ref="D15:N15" si="2">SUM(D12:D14)</f>
        <v>0</v>
      </c>
      <c r="E15" s="30">
        <f t="shared" si="2"/>
        <v>0</v>
      </c>
      <c r="F15" s="30">
        <f t="shared" si="2"/>
        <v>0</v>
      </c>
      <c r="G15" s="30">
        <f t="shared" si="2"/>
        <v>0</v>
      </c>
      <c r="H15" s="30">
        <f t="shared" si="2"/>
        <v>0</v>
      </c>
      <c r="I15" s="30">
        <f t="shared" si="2"/>
        <v>0</v>
      </c>
      <c r="J15" s="30">
        <f t="shared" si="2"/>
        <v>0</v>
      </c>
      <c r="K15" s="30">
        <f t="shared" si="2"/>
        <v>0</v>
      </c>
      <c r="L15" s="30">
        <f t="shared" si="2"/>
        <v>0</v>
      </c>
      <c r="M15" s="30">
        <f t="shared" si="2"/>
        <v>0</v>
      </c>
      <c r="N15" s="55">
        <f t="shared" si="2"/>
        <v>0</v>
      </c>
      <c r="O15" s="67">
        <f t="shared" si="1"/>
        <v>0</v>
      </c>
    </row>
    <row r="16" spans="1:15" ht="19.8">
      <c r="A16" s="240" t="s">
        <v>58</v>
      </c>
      <c r="B16" s="23" t="s">
        <v>103</v>
      </c>
      <c r="C16" s="24"/>
      <c r="D16" s="24"/>
      <c r="E16" s="24"/>
      <c r="F16" s="24"/>
      <c r="G16" s="24"/>
      <c r="H16" s="24"/>
      <c r="I16" s="24"/>
      <c r="J16" s="24"/>
      <c r="K16" s="24"/>
      <c r="L16" s="24"/>
      <c r="M16" s="24"/>
      <c r="N16" s="52"/>
      <c r="O16" s="64">
        <f t="shared" si="1"/>
        <v>0</v>
      </c>
    </row>
    <row r="17" spans="1:15" ht="19.8">
      <c r="A17" s="240"/>
      <c r="B17" s="25" t="s">
        <v>104</v>
      </c>
      <c r="C17" s="26"/>
      <c r="D17" s="26"/>
      <c r="E17" s="26"/>
      <c r="F17" s="26"/>
      <c r="G17" s="26"/>
      <c r="H17" s="26"/>
      <c r="I17" s="26"/>
      <c r="J17" s="26"/>
      <c r="K17" s="26"/>
      <c r="L17" s="26"/>
      <c r="M17" s="26"/>
      <c r="N17" s="53"/>
      <c r="O17" s="65">
        <f t="shared" si="1"/>
        <v>0</v>
      </c>
    </row>
    <row r="18" spans="1:15" ht="19.8">
      <c r="A18" s="240"/>
      <c r="B18" s="25" t="s">
        <v>105</v>
      </c>
      <c r="C18" s="26"/>
      <c r="D18" s="26"/>
      <c r="E18" s="26"/>
      <c r="F18" s="26"/>
      <c r="G18" s="26"/>
      <c r="H18" s="26"/>
      <c r="I18" s="26"/>
      <c r="J18" s="26"/>
      <c r="K18" s="26"/>
      <c r="L18" s="26"/>
      <c r="M18" s="26"/>
      <c r="N18" s="53"/>
      <c r="O18" s="65">
        <f t="shared" si="1"/>
        <v>0</v>
      </c>
    </row>
    <row r="19" spans="1:15" ht="19.8">
      <c r="A19" s="240"/>
      <c r="B19" s="49" t="s">
        <v>98</v>
      </c>
      <c r="C19" s="50"/>
      <c r="D19" s="50"/>
      <c r="E19" s="50"/>
      <c r="F19" s="50"/>
      <c r="G19" s="50"/>
      <c r="H19" s="50"/>
      <c r="I19" s="50"/>
      <c r="J19" s="50"/>
      <c r="K19" s="50"/>
      <c r="L19" s="50"/>
      <c r="M19" s="50"/>
      <c r="N19" s="54"/>
      <c r="O19" s="66">
        <f t="shared" si="1"/>
        <v>0</v>
      </c>
    </row>
    <row r="20" spans="1:15" ht="19.8">
      <c r="A20" s="240"/>
      <c r="B20" s="48" t="s">
        <v>59</v>
      </c>
      <c r="C20" s="30">
        <f>SUM(C16:C19)</f>
        <v>0</v>
      </c>
      <c r="D20" s="30">
        <f t="shared" ref="D20:N20" si="3">SUM(D16:D19)</f>
        <v>0</v>
      </c>
      <c r="E20" s="30">
        <f t="shared" si="3"/>
        <v>0</v>
      </c>
      <c r="F20" s="30">
        <f t="shared" si="3"/>
        <v>0</v>
      </c>
      <c r="G20" s="30">
        <f t="shared" si="3"/>
        <v>0</v>
      </c>
      <c r="H20" s="30">
        <f t="shared" si="3"/>
        <v>0</v>
      </c>
      <c r="I20" s="30">
        <f t="shared" si="3"/>
        <v>0</v>
      </c>
      <c r="J20" s="30">
        <f t="shared" si="3"/>
        <v>0</v>
      </c>
      <c r="K20" s="30">
        <f t="shared" si="3"/>
        <v>0</v>
      </c>
      <c r="L20" s="30">
        <f t="shared" si="3"/>
        <v>0</v>
      </c>
      <c r="M20" s="30">
        <f t="shared" si="3"/>
        <v>0</v>
      </c>
      <c r="N20" s="55">
        <f t="shared" si="3"/>
        <v>0</v>
      </c>
      <c r="O20" s="67">
        <f>SUM(C20:N20)</f>
        <v>0</v>
      </c>
    </row>
    <row r="21" spans="1:15" ht="23.25" customHeight="1">
      <c r="A21" s="236" t="s">
        <v>60</v>
      </c>
      <c r="B21" s="271"/>
      <c r="C21" s="43">
        <f>C15-C20</f>
        <v>0</v>
      </c>
      <c r="D21" s="43">
        <f t="shared" ref="D21:N21" si="4">D15-D20</f>
        <v>0</v>
      </c>
      <c r="E21" s="43">
        <f t="shared" si="4"/>
        <v>0</v>
      </c>
      <c r="F21" s="43">
        <f t="shared" si="4"/>
        <v>0</v>
      </c>
      <c r="G21" s="43">
        <f t="shared" si="4"/>
        <v>0</v>
      </c>
      <c r="H21" s="43">
        <f t="shared" si="4"/>
        <v>0</v>
      </c>
      <c r="I21" s="43">
        <f t="shared" si="4"/>
        <v>0</v>
      </c>
      <c r="J21" s="43">
        <f t="shared" si="4"/>
        <v>0</v>
      </c>
      <c r="K21" s="43">
        <f t="shared" si="4"/>
        <v>0</v>
      </c>
      <c r="L21" s="43">
        <f t="shared" si="4"/>
        <v>0</v>
      </c>
      <c r="M21" s="43">
        <f t="shared" si="4"/>
        <v>0</v>
      </c>
      <c r="N21" s="56">
        <f t="shared" si="4"/>
        <v>0</v>
      </c>
      <c r="O21" s="68">
        <f>O15-O20</f>
        <v>0</v>
      </c>
    </row>
    <row r="22" spans="1:15" ht="21.75" customHeight="1">
      <c r="A22" s="238" t="s">
        <v>61</v>
      </c>
      <c r="B22" s="264"/>
      <c r="C22" s="44" t="str">
        <f>IF(C15=0,"",C21/C15)</f>
        <v/>
      </c>
      <c r="D22" s="44" t="str">
        <f t="shared" ref="D22:N22" si="5">IF(D15=0,"",D21/D15)</f>
        <v/>
      </c>
      <c r="E22" s="44" t="str">
        <f t="shared" si="5"/>
        <v/>
      </c>
      <c r="F22" s="44" t="str">
        <f t="shared" si="5"/>
        <v/>
      </c>
      <c r="G22" s="44" t="str">
        <f t="shared" si="5"/>
        <v/>
      </c>
      <c r="H22" s="44" t="str">
        <f t="shared" si="5"/>
        <v/>
      </c>
      <c r="I22" s="44" t="str">
        <f t="shared" si="5"/>
        <v/>
      </c>
      <c r="J22" s="44" t="str">
        <f t="shared" si="5"/>
        <v/>
      </c>
      <c r="K22" s="44" t="str">
        <f t="shared" si="5"/>
        <v/>
      </c>
      <c r="L22" s="44" t="str">
        <f t="shared" si="5"/>
        <v/>
      </c>
      <c r="M22" s="44" t="str">
        <f t="shared" si="5"/>
        <v/>
      </c>
      <c r="N22" s="57" t="str">
        <f t="shared" si="5"/>
        <v/>
      </c>
      <c r="O22" s="69" t="str">
        <f>IF(O15=0,"",O21/O15)</f>
        <v/>
      </c>
    </row>
    <row r="23" spans="1:15" ht="19.8">
      <c r="A23" s="240" t="s">
        <v>96</v>
      </c>
      <c r="B23" s="23" t="s">
        <v>63</v>
      </c>
      <c r="C23" s="24"/>
      <c r="D23" s="24"/>
      <c r="E23" s="24"/>
      <c r="F23" s="24"/>
      <c r="G23" s="24"/>
      <c r="H23" s="24"/>
      <c r="I23" s="24"/>
      <c r="J23" s="24"/>
      <c r="K23" s="24"/>
      <c r="L23" s="24"/>
      <c r="M23" s="24"/>
      <c r="N23" s="52"/>
      <c r="O23" s="64">
        <f t="shared" ref="O23:O42" si="6">SUM(C23:N23)</f>
        <v>0</v>
      </c>
    </row>
    <row r="24" spans="1:15" ht="19.8">
      <c r="A24" s="240"/>
      <c r="B24" s="38" t="s">
        <v>64</v>
      </c>
      <c r="C24" s="39"/>
      <c r="D24" s="39"/>
      <c r="E24" s="39"/>
      <c r="F24" s="39"/>
      <c r="G24" s="39"/>
      <c r="H24" s="39"/>
      <c r="I24" s="39"/>
      <c r="J24" s="39"/>
      <c r="K24" s="39"/>
      <c r="L24" s="39"/>
      <c r="M24" s="39"/>
      <c r="N24" s="58"/>
      <c r="O24" s="70">
        <f t="shared" si="6"/>
        <v>0</v>
      </c>
    </row>
    <row r="25" spans="1:15" ht="19.8">
      <c r="A25" s="240"/>
      <c r="B25" s="40" t="s">
        <v>65</v>
      </c>
      <c r="C25" s="41">
        <f>SUM(C23:C24)</f>
        <v>0</v>
      </c>
      <c r="D25" s="41">
        <f t="shared" ref="D25:N25" si="7">SUM(D23:D24)</f>
        <v>0</v>
      </c>
      <c r="E25" s="41">
        <f t="shared" si="7"/>
        <v>0</v>
      </c>
      <c r="F25" s="41">
        <f t="shared" si="7"/>
        <v>0</v>
      </c>
      <c r="G25" s="41">
        <f t="shared" si="7"/>
        <v>0</v>
      </c>
      <c r="H25" s="41">
        <f t="shared" si="7"/>
        <v>0</v>
      </c>
      <c r="I25" s="41">
        <f t="shared" si="7"/>
        <v>0</v>
      </c>
      <c r="J25" s="41">
        <f t="shared" si="7"/>
        <v>0</v>
      </c>
      <c r="K25" s="41">
        <f t="shared" si="7"/>
        <v>0</v>
      </c>
      <c r="L25" s="41">
        <f t="shared" si="7"/>
        <v>0</v>
      </c>
      <c r="M25" s="41">
        <f t="shared" si="7"/>
        <v>0</v>
      </c>
      <c r="N25" s="117">
        <f t="shared" si="7"/>
        <v>0</v>
      </c>
      <c r="O25" s="71">
        <f>SUM(O23:O24)</f>
        <v>0</v>
      </c>
    </row>
    <row r="26" spans="1:15" ht="19.8">
      <c r="A26" s="240"/>
      <c r="B26" s="27" t="s">
        <v>66</v>
      </c>
      <c r="C26" s="28"/>
      <c r="D26" s="28"/>
      <c r="E26" s="28"/>
      <c r="F26" s="28"/>
      <c r="G26" s="28"/>
      <c r="H26" s="28"/>
      <c r="I26" s="28"/>
      <c r="J26" s="28"/>
      <c r="K26" s="28"/>
      <c r="L26" s="28"/>
      <c r="M26" s="28"/>
      <c r="N26" s="59"/>
      <c r="O26" s="72">
        <f t="shared" si="6"/>
        <v>0</v>
      </c>
    </row>
    <row r="27" spans="1:15" ht="19.8">
      <c r="A27" s="240"/>
      <c r="B27" s="25" t="s">
        <v>67</v>
      </c>
      <c r="C27" s="26"/>
      <c r="D27" s="26"/>
      <c r="E27" s="26"/>
      <c r="F27" s="26"/>
      <c r="G27" s="26"/>
      <c r="H27" s="26"/>
      <c r="I27" s="26"/>
      <c r="J27" s="26"/>
      <c r="K27" s="26"/>
      <c r="L27" s="26"/>
      <c r="M27" s="26"/>
      <c r="N27" s="53"/>
      <c r="O27" s="65">
        <f t="shared" si="6"/>
        <v>0</v>
      </c>
    </row>
    <row r="28" spans="1:15" ht="19.8">
      <c r="A28" s="240"/>
      <c r="B28" s="25" t="s">
        <v>68</v>
      </c>
      <c r="C28" s="26"/>
      <c r="D28" s="26"/>
      <c r="E28" s="26"/>
      <c r="F28" s="26"/>
      <c r="G28" s="26"/>
      <c r="H28" s="26"/>
      <c r="I28" s="26"/>
      <c r="J28" s="26"/>
      <c r="K28" s="26"/>
      <c r="L28" s="26"/>
      <c r="M28" s="26"/>
      <c r="N28" s="53"/>
      <c r="O28" s="65">
        <f t="shared" si="6"/>
        <v>0</v>
      </c>
    </row>
    <row r="29" spans="1:15" ht="19.8">
      <c r="A29" s="240"/>
      <c r="B29" s="25" t="s">
        <v>69</v>
      </c>
      <c r="C29" s="26"/>
      <c r="D29" s="26"/>
      <c r="E29" s="26"/>
      <c r="F29" s="26"/>
      <c r="G29" s="26"/>
      <c r="H29" s="26"/>
      <c r="I29" s="26"/>
      <c r="J29" s="26"/>
      <c r="K29" s="26"/>
      <c r="L29" s="26"/>
      <c r="M29" s="26"/>
      <c r="N29" s="53"/>
      <c r="O29" s="65">
        <f t="shared" si="6"/>
        <v>0</v>
      </c>
    </row>
    <row r="30" spans="1:15" ht="19.8">
      <c r="A30" s="240"/>
      <c r="B30" s="25" t="s">
        <v>70</v>
      </c>
      <c r="C30" s="26"/>
      <c r="D30" s="26"/>
      <c r="E30" s="26"/>
      <c r="F30" s="26"/>
      <c r="G30" s="26"/>
      <c r="H30" s="26"/>
      <c r="I30" s="26"/>
      <c r="J30" s="26"/>
      <c r="K30" s="26"/>
      <c r="L30" s="26"/>
      <c r="M30" s="26"/>
      <c r="N30" s="53"/>
      <c r="O30" s="65">
        <f>SUM(C30:N30)</f>
        <v>0</v>
      </c>
    </row>
    <row r="31" spans="1:15" ht="19.8">
      <c r="A31" s="240"/>
      <c r="B31" s="25" t="s">
        <v>71</v>
      </c>
      <c r="C31" s="26"/>
      <c r="D31" s="26"/>
      <c r="E31" s="26"/>
      <c r="F31" s="26"/>
      <c r="G31" s="26"/>
      <c r="H31" s="26"/>
      <c r="I31" s="26"/>
      <c r="J31" s="26"/>
      <c r="K31" s="26"/>
      <c r="L31" s="26"/>
      <c r="M31" s="26"/>
      <c r="N31" s="53"/>
      <c r="O31" s="65">
        <f t="shared" si="6"/>
        <v>0</v>
      </c>
    </row>
    <row r="32" spans="1:15" ht="19.8">
      <c r="A32" s="240"/>
      <c r="B32" s="25" t="s">
        <v>72</v>
      </c>
      <c r="C32" s="26"/>
      <c r="D32" s="26"/>
      <c r="E32" s="26"/>
      <c r="F32" s="26"/>
      <c r="G32" s="26"/>
      <c r="H32" s="26"/>
      <c r="I32" s="26"/>
      <c r="J32" s="26"/>
      <c r="K32" s="26"/>
      <c r="L32" s="26"/>
      <c r="M32" s="26"/>
      <c r="N32" s="53"/>
      <c r="O32" s="65">
        <f t="shared" si="6"/>
        <v>0</v>
      </c>
    </row>
    <row r="33" spans="1:15" ht="19.8">
      <c r="A33" s="240"/>
      <c r="B33" s="25" t="s">
        <v>73</v>
      </c>
      <c r="C33" s="26"/>
      <c r="D33" s="26"/>
      <c r="E33" s="26"/>
      <c r="F33" s="26"/>
      <c r="G33" s="26"/>
      <c r="H33" s="26"/>
      <c r="I33" s="26"/>
      <c r="J33" s="26"/>
      <c r="K33" s="26"/>
      <c r="L33" s="26"/>
      <c r="M33" s="26"/>
      <c r="N33" s="53"/>
      <c r="O33" s="65">
        <f t="shared" si="6"/>
        <v>0</v>
      </c>
    </row>
    <row r="34" spans="1:15" ht="19.8">
      <c r="A34" s="240"/>
      <c r="B34" s="25" t="s">
        <v>74</v>
      </c>
      <c r="C34" s="26"/>
      <c r="D34" s="26"/>
      <c r="E34" s="26"/>
      <c r="F34" s="26"/>
      <c r="G34" s="26"/>
      <c r="H34" s="26"/>
      <c r="I34" s="26"/>
      <c r="J34" s="26"/>
      <c r="K34" s="26"/>
      <c r="L34" s="26"/>
      <c r="M34" s="26"/>
      <c r="N34" s="53"/>
      <c r="O34" s="65">
        <f t="shared" si="6"/>
        <v>0</v>
      </c>
    </row>
    <row r="35" spans="1:15" ht="19.8">
      <c r="A35" s="240"/>
      <c r="B35" s="25" t="s">
        <v>75</v>
      </c>
      <c r="C35" s="26"/>
      <c r="D35" s="26"/>
      <c r="E35" s="26"/>
      <c r="F35" s="26"/>
      <c r="G35" s="26"/>
      <c r="H35" s="26"/>
      <c r="I35" s="26"/>
      <c r="J35" s="26"/>
      <c r="K35" s="26"/>
      <c r="L35" s="26"/>
      <c r="M35" s="26"/>
      <c r="N35" s="53"/>
      <c r="O35" s="65">
        <f>SUM(C35:N35)</f>
        <v>0</v>
      </c>
    </row>
    <row r="36" spans="1:15" ht="19.8">
      <c r="A36" s="240"/>
      <c r="B36" s="25"/>
      <c r="C36" s="26"/>
      <c r="D36" s="26"/>
      <c r="E36" s="26"/>
      <c r="F36" s="26"/>
      <c r="G36" s="26"/>
      <c r="H36" s="26"/>
      <c r="I36" s="26"/>
      <c r="J36" s="26"/>
      <c r="K36" s="26"/>
      <c r="L36" s="26"/>
      <c r="M36" s="26"/>
      <c r="N36" s="53"/>
      <c r="O36" s="65">
        <f t="shared" si="6"/>
        <v>0</v>
      </c>
    </row>
    <row r="37" spans="1:15" ht="19.8">
      <c r="A37" s="240"/>
      <c r="B37" s="25"/>
      <c r="C37" s="26"/>
      <c r="D37" s="26"/>
      <c r="E37" s="26"/>
      <c r="F37" s="26"/>
      <c r="G37" s="26"/>
      <c r="H37" s="26"/>
      <c r="I37" s="26"/>
      <c r="J37" s="26"/>
      <c r="K37" s="26"/>
      <c r="L37" s="26"/>
      <c r="M37" s="26"/>
      <c r="N37" s="53"/>
      <c r="O37" s="65">
        <f t="shared" si="6"/>
        <v>0</v>
      </c>
    </row>
    <row r="38" spans="1:15" ht="19.8">
      <c r="A38" s="240"/>
      <c r="B38" s="25"/>
      <c r="C38" s="26"/>
      <c r="D38" s="26"/>
      <c r="E38" s="26"/>
      <c r="F38" s="26"/>
      <c r="G38" s="26"/>
      <c r="H38" s="26"/>
      <c r="I38" s="26"/>
      <c r="J38" s="26"/>
      <c r="K38" s="26"/>
      <c r="L38" s="26"/>
      <c r="M38" s="26"/>
      <c r="N38" s="53"/>
      <c r="O38" s="65">
        <f t="shared" si="6"/>
        <v>0</v>
      </c>
    </row>
    <row r="39" spans="1:15" ht="19.8">
      <c r="A39" s="240"/>
      <c r="B39" s="25"/>
      <c r="C39" s="26"/>
      <c r="D39" s="26"/>
      <c r="E39" s="26"/>
      <c r="F39" s="26"/>
      <c r="G39" s="26"/>
      <c r="H39" s="26"/>
      <c r="I39" s="26"/>
      <c r="J39" s="26"/>
      <c r="K39" s="26"/>
      <c r="L39" s="26"/>
      <c r="M39" s="26"/>
      <c r="N39" s="53"/>
      <c r="O39" s="65">
        <f t="shared" si="6"/>
        <v>0</v>
      </c>
    </row>
    <row r="40" spans="1:15" ht="19.8">
      <c r="A40" s="240"/>
      <c r="B40" s="25"/>
      <c r="C40" s="26"/>
      <c r="D40" s="26"/>
      <c r="E40" s="26"/>
      <c r="F40" s="26"/>
      <c r="G40" s="26"/>
      <c r="H40" s="26"/>
      <c r="I40" s="26"/>
      <c r="J40" s="26"/>
      <c r="K40" s="26"/>
      <c r="L40" s="26"/>
      <c r="M40" s="26"/>
      <c r="N40" s="53"/>
      <c r="O40" s="65">
        <f>SUM(C40:N40)</f>
        <v>0</v>
      </c>
    </row>
    <row r="41" spans="1:15" ht="19.8">
      <c r="A41" s="240"/>
      <c r="B41" s="25"/>
      <c r="C41" s="26"/>
      <c r="D41" s="26"/>
      <c r="E41" s="26"/>
      <c r="F41" s="26"/>
      <c r="G41" s="26"/>
      <c r="H41" s="26"/>
      <c r="I41" s="26"/>
      <c r="J41" s="26"/>
      <c r="K41" s="26"/>
      <c r="L41" s="26"/>
      <c r="M41" s="26"/>
      <c r="N41" s="53"/>
      <c r="O41" s="65">
        <f t="shared" si="6"/>
        <v>0</v>
      </c>
    </row>
    <row r="42" spans="1:15" ht="19.8">
      <c r="A42" s="240"/>
      <c r="B42" s="38" t="s">
        <v>77</v>
      </c>
      <c r="C42" s="39"/>
      <c r="D42" s="39"/>
      <c r="E42" s="39"/>
      <c r="F42" s="39"/>
      <c r="G42" s="39"/>
      <c r="H42" s="39"/>
      <c r="I42" s="39"/>
      <c r="J42" s="39"/>
      <c r="K42" s="39"/>
      <c r="L42" s="39"/>
      <c r="M42" s="39"/>
      <c r="N42" s="58"/>
      <c r="O42" s="70">
        <f t="shared" si="6"/>
        <v>0</v>
      </c>
    </row>
    <row r="43" spans="1:15" ht="19.8">
      <c r="A43" s="240"/>
      <c r="B43" s="40" t="s">
        <v>78</v>
      </c>
      <c r="C43" s="41">
        <f t="shared" ref="C43:O43" si="8">SUM(C26:C42)</f>
        <v>0</v>
      </c>
      <c r="D43" s="41">
        <f t="shared" si="8"/>
        <v>0</v>
      </c>
      <c r="E43" s="41">
        <f t="shared" si="8"/>
        <v>0</v>
      </c>
      <c r="F43" s="41">
        <f t="shared" si="8"/>
        <v>0</v>
      </c>
      <c r="G43" s="41">
        <f t="shared" si="8"/>
        <v>0</v>
      </c>
      <c r="H43" s="41">
        <f t="shared" si="8"/>
        <v>0</v>
      </c>
      <c r="I43" s="41">
        <f t="shared" si="8"/>
        <v>0</v>
      </c>
      <c r="J43" s="41">
        <f t="shared" si="8"/>
        <v>0</v>
      </c>
      <c r="K43" s="41">
        <f t="shared" si="8"/>
        <v>0</v>
      </c>
      <c r="L43" s="41">
        <f t="shared" si="8"/>
        <v>0</v>
      </c>
      <c r="M43" s="41">
        <f t="shared" si="8"/>
        <v>0</v>
      </c>
      <c r="N43" s="117">
        <f t="shared" si="8"/>
        <v>0</v>
      </c>
      <c r="O43" s="71">
        <f t="shared" si="8"/>
        <v>0</v>
      </c>
    </row>
    <row r="44" spans="1:15" ht="20.399999999999999" thickBot="1">
      <c r="A44" s="241"/>
      <c r="B44" s="36" t="s">
        <v>79</v>
      </c>
      <c r="C44" s="37">
        <f t="shared" ref="C44:O44" si="9">C25+C43</f>
        <v>0</v>
      </c>
      <c r="D44" s="37">
        <f t="shared" si="9"/>
        <v>0</v>
      </c>
      <c r="E44" s="37">
        <f t="shared" si="9"/>
        <v>0</v>
      </c>
      <c r="F44" s="37">
        <f t="shared" si="9"/>
        <v>0</v>
      </c>
      <c r="G44" s="37">
        <f t="shared" si="9"/>
        <v>0</v>
      </c>
      <c r="H44" s="37">
        <f t="shared" si="9"/>
        <v>0</v>
      </c>
      <c r="I44" s="37">
        <f t="shared" si="9"/>
        <v>0</v>
      </c>
      <c r="J44" s="37">
        <f t="shared" si="9"/>
        <v>0</v>
      </c>
      <c r="K44" s="37">
        <f t="shared" si="9"/>
        <v>0</v>
      </c>
      <c r="L44" s="37">
        <f t="shared" si="9"/>
        <v>0</v>
      </c>
      <c r="M44" s="37">
        <f t="shared" si="9"/>
        <v>0</v>
      </c>
      <c r="N44" s="60">
        <f t="shared" si="9"/>
        <v>0</v>
      </c>
      <c r="O44" s="73">
        <f t="shared" si="9"/>
        <v>0</v>
      </c>
    </row>
    <row r="45" spans="1:15" ht="20.399999999999999" thickBot="1">
      <c r="A45" s="45" t="s">
        <v>80</v>
      </c>
      <c r="B45" s="46" t="s">
        <v>112</v>
      </c>
      <c r="C45" s="47">
        <f t="shared" ref="C45:O45" si="10">C21-C44</f>
        <v>0</v>
      </c>
      <c r="D45" s="47">
        <f t="shared" si="10"/>
        <v>0</v>
      </c>
      <c r="E45" s="47">
        <f t="shared" si="10"/>
        <v>0</v>
      </c>
      <c r="F45" s="47">
        <f t="shared" si="10"/>
        <v>0</v>
      </c>
      <c r="G45" s="47">
        <f t="shared" si="10"/>
        <v>0</v>
      </c>
      <c r="H45" s="47">
        <f t="shared" si="10"/>
        <v>0</v>
      </c>
      <c r="I45" s="47">
        <f t="shared" si="10"/>
        <v>0</v>
      </c>
      <c r="J45" s="47">
        <f t="shared" si="10"/>
        <v>0</v>
      </c>
      <c r="K45" s="47">
        <f t="shared" si="10"/>
        <v>0</v>
      </c>
      <c r="L45" s="47">
        <f t="shared" si="10"/>
        <v>0</v>
      </c>
      <c r="M45" s="47">
        <f t="shared" si="10"/>
        <v>0</v>
      </c>
      <c r="N45" s="61">
        <f t="shared" si="10"/>
        <v>0</v>
      </c>
      <c r="O45" s="74">
        <f t="shared" si="10"/>
        <v>0</v>
      </c>
    </row>
    <row r="46" spans="1:15" ht="19.8">
      <c r="A46" s="242" t="s">
        <v>81</v>
      </c>
      <c r="B46" s="34"/>
      <c r="C46" s="42"/>
      <c r="D46" s="42"/>
      <c r="E46" s="42"/>
      <c r="F46" s="42"/>
      <c r="G46" s="42"/>
      <c r="H46" s="42"/>
      <c r="I46" s="42"/>
      <c r="J46" s="42"/>
      <c r="K46" s="42"/>
      <c r="L46" s="42"/>
      <c r="M46" s="42"/>
      <c r="N46" s="62"/>
      <c r="O46" s="75">
        <f>-SUM(C46:N46)</f>
        <v>0</v>
      </c>
    </row>
    <row r="47" spans="1:15" ht="19.8">
      <c r="A47" s="240"/>
      <c r="B47" s="25"/>
      <c r="C47" s="29"/>
      <c r="D47" s="29"/>
      <c r="E47" s="29"/>
      <c r="F47" s="29"/>
      <c r="G47" s="29"/>
      <c r="H47" s="29"/>
      <c r="I47" s="29"/>
      <c r="J47" s="29"/>
      <c r="K47" s="29"/>
      <c r="L47" s="29"/>
      <c r="M47" s="29"/>
      <c r="N47" s="63"/>
      <c r="O47" s="76">
        <f>-SUM(C47:N47)</f>
        <v>0</v>
      </c>
    </row>
    <row r="48" spans="1:15" ht="19.8">
      <c r="A48" s="240"/>
      <c r="B48" s="25"/>
      <c r="C48" s="29"/>
      <c r="D48" s="29"/>
      <c r="E48" s="29"/>
      <c r="F48" s="29"/>
      <c r="G48" s="29"/>
      <c r="H48" s="29"/>
      <c r="I48" s="29"/>
      <c r="J48" s="29"/>
      <c r="K48" s="29"/>
      <c r="L48" s="29"/>
      <c r="M48" s="29"/>
      <c r="N48" s="63"/>
      <c r="O48" s="76">
        <f t="shared" ref="O48:O49" si="11">-SUM(C48:N48)</f>
        <v>0</v>
      </c>
    </row>
    <row r="49" spans="1:15" ht="19.8">
      <c r="A49" s="240"/>
      <c r="B49" s="25"/>
      <c r="C49" s="29"/>
      <c r="D49" s="29"/>
      <c r="E49" s="29"/>
      <c r="F49" s="29"/>
      <c r="G49" s="29"/>
      <c r="H49" s="29"/>
      <c r="I49" s="29"/>
      <c r="J49" s="29"/>
      <c r="K49" s="29"/>
      <c r="L49" s="29"/>
      <c r="M49" s="29"/>
      <c r="N49" s="63"/>
      <c r="O49" s="76">
        <f t="shared" si="11"/>
        <v>0</v>
      </c>
    </row>
    <row r="50" spans="1:15" ht="19.8">
      <c r="A50" s="240"/>
      <c r="B50" s="25"/>
      <c r="C50" s="29"/>
      <c r="D50" s="29"/>
      <c r="E50" s="29"/>
      <c r="F50" s="29"/>
      <c r="G50" s="29"/>
      <c r="H50" s="29"/>
      <c r="I50" s="29"/>
      <c r="J50" s="29"/>
      <c r="K50" s="29"/>
      <c r="L50" s="29"/>
      <c r="M50" s="29"/>
      <c r="N50" s="63"/>
      <c r="O50" s="76">
        <f>-SUM(C50:N50)</f>
        <v>0</v>
      </c>
    </row>
    <row r="51" spans="1:15" ht="19.8">
      <c r="A51" s="240"/>
      <c r="B51" s="25"/>
      <c r="C51" s="29"/>
      <c r="D51" s="29"/>
      <c r="E51" s="29"/>
      <c r="F51" s="29"/>
      <c r="G51" s="29"/>
      <c r="H51" s="29"/>
      <c r="I51" s="29"/>
      <c r="J51" s="29"/>
      <c r="K51" s="29"/>
      <c r="L51" s="29"/>
      <c r="M51" s="29"/>
      <c r="N51" s="63"/>
      <c r="O51" s="76">
        <f>-SUM(C51:N51)</f>
        <v>0</v>
      </c>
    </row>
    <row r="52" spans="1:15" ht="20.399999999999999" thickBot="1">
      <c r="A52" s="258"/>
      <c r="B52" s="34"/>
      <c r="C52" s="42"/>
      <c r="D52" s="42"/>
      <c r="E52" s="42"/>
      <c r="F52" s="42"/>
      <c r="G52" s="42"/>
      <c r="H52" s="42"/>
      <c r="I52" s="42"/>
      <c r="J52" s="42"/>
      <c r="K52" s="42"/>
      <c r="L52" s="42"/>
      <c r="M52" s="42"/>
      <c r="N52" s="62"/>
      <c r="O52" s="75">
        <f>-SUM(C52:N52)</f>
        <v>0</v>
      </c>
    </row>
    <row r="53" spans="1:15" ht="20.399999999999999" thickBot="1">
      <c r="A53" s="78" t="s">
        <v>82</v>
      </c>
      <c r="B53" s="79"/>
      <c r="C53" s="124">
        <f t="shared" ref="C53:N53" si="12">-SUM(C46:C52)</f>
        <v>0</v>
      </c>
      <c r="D53" s="124">
        <f t="shared" si="12"/>
        <v>0</v>
      </c>
      <c r="E53" s="124">
        <f t="shared" si="12"/>
        <v>0</v>
      </c>
      <c r="F53" s="124">
        <f t="shared" si="12"/>
        <v>0</v>
      </c>
      <c r="G53" s="124">
        <f t="shared" si="12"/>
        <v>0</v>
      </c>
      <c r="H53" s="124">
        <f t="shared" si="12"/>
        <v>0</v>
      </c>
      <c r="I53" s="124">
        <f t="shared" si="12"/>
        <v>0</v>
      </c>
      <c r="J53" s="124">
        <f t="shared" si="12"/>
        <v>0</v>
      </c>
      <c r="K53" s="124">
        <f t="shared" si="12"/>
        <v>0</v>
      </c>
      <c r="L53" s="124">
        <f t="shared" si="12"/>
        <v>0</v>
      </c>
      <c r="M53" s="124">
        <f t="shared" si="12"/>
        <v>0</v>
      </c>
      <c r="N53" s="125">
        <f t="shared" si="12"/>
        <v>0</v>
      </c>
      <c r="O53" s="80">
        <f>SUM(O46:O52)</f>
        <v>0</v>
      </c>
    </row>
    <row r="54" spans="1:15">
      <c r="A54" s="259" t="s">
        <v>83</v>
      </c>
      <c r="B54" s="77" t="s">
        <v>84</v>
      </c>
      <c r="C54" s="94"/>
      <c r="D54" s="94"/>
      <c r="E54" s="94"/>
      <c r="F54" s="94"/>
      <c r="G54" s="94"/>
      <c r="H54" s="94"/>
      <c r="I54" s="94"/>
      <c r="J54" s="94"/>
      <c r="K54" s="94"/>
      <c r="L54" s="94"/>
      <c r="M54" s="94"/>
      <c r="N54" s="95"/>
      <c r="O54" s="109">
        <f>SUM(C54:N54)</f>
        <v>0</v>
      </c>
    </row>
    <row r="55" spans="1:15">
      <c r="A55" s="260"/>
      <c r="B55" s="35" t="s">
        <v>85</v>
      </c>
      <c r="C55" s="97"/>
      <c r="D55" s="97"/>
      <c r="E55" s="97"/>
      <c r="F55" s="97"/>
      <c r="G55" s="97"/>
      <c r="H55" s="97"/>
      <c r="I55" s="97"/>
      <c r="J55" s="97"/>
      <c r="K55" s="97"/>
      <c r="L55" s="97"/>
      <c r="M55" s="97"/>
      <c r="N55" s="98"/>
      <c r="O55" s="110">
        <f>SUM(C55:N55)</f>
        <v>0</v>
      </c>
    </row>
    <row r="56" spans="1:15" ht="18.600000000000001" thickBot="1">
      <c r="A56" s="260"/>
      <c r="B56" s="77" t="s">
        <v>86</v>
      </c>
      <c r="C56" s="94"/>
      <c r="D56" s="94"/>
      <c r="E56" s="94"/>
      <c r="F56" s="94"/>
      <c r="G56" s="94"/>
      <c r="H56" s="94"/>
      <c r="I56" s="94"/>
      <c r="J56" s="94"/>
      <c r="K56" s="94"/>
      <c r="L56" s="94"/>
      <c r="M56" s="94"/>
      <c r="N56" s="95"/>
      <c r="O56" s="109">
        <f>-SUM(C56:N56)</f>
        <v>0</v>
      </c>
    </row>
    <row r="57" spans="1:15" ht="18.600000000000001" thickBot="1">
      <c r="A57" s="83" t="s">
        <v>87</v>
      </c>
      <c r="B57" s="84" t="s">
        <v>88</v>
      </c>
      <c r="C57" s="126">
        <f>C54+C55-C56</f>
        <v>0</v>
      </c>
      <c r="D57" s="126">
        <f t="shared" ref="D57:N57" si="13">D54+D55-D56</f>
        <v>0</v>
      </c>
      <c r="E57" s="126">
        <f t="shared" si="13"/>
        <v>0</v>
      </c>
      <c r="F57" s="126">
        <f t="shared" si="13"/>
        <v>0</v>
      </c>
      <c r="G57" s="126">
        <f t="shared" si="13"/>
        <v>0</v>
      </c>
      <c r="H57" s="126">
        <f t="shared" si="13"/>
        <v>0</v>
      </c>
      <c r="I57" s="126">
        <f t="shared" si="13"/>
        <v>0</v>
      </c>
      <c r="J57" s="126">
        <f t="shared" si="13"/>
        <v>0</v>
      </c>
      <c r="K57" s="126">
        <f t="shared" si="13"/>
        <v>0</v>
      </c>
      <c r="L57" s="126">
        <f t="shared" si="13"/>
        <v>0</v>
      </c>
      <c r="M57" s="126">
        <f t="shared" si="13"/>
        <v>0</v>
      </c>
      <c r="N57" s="127">
        <f t="shared" si="13"/>
        <v>0</v>
      </c>
      <c r="O57" s="111">
        <f>O54+O55+O56</f>
        <v>0</v>
      </c>
    </row>
    <row r="58" spans="1:15">
      <c r="A58" s="81" t="s">
        <v>89</v>
      </c>
      <c r="B58" s="82" t="s">
        <v>113</v>
      </c>
      <c r="C58" s="128">
        <f t="shared" ref="C58:O58" si="14">C45+C53+C57</f>
        <v>0</v>
      </c>
      <c r="D58" s="128">
        <f t="shared" si="14"/>
        <v>0</v>
      </c>
      <c r="E58" s="128">
        <f t="shared" si="14"/>
        <v>0</v>
      </c>
      <c r="F58" s="128">
        <f t="shared" si="14"/>
        <v>0</v>
      </c>
      <c r="G58" s="128">
        <f t="shared" si="14"/>
        <v>0</v>
      </c>
      <c r="H58" s="128">
        <f t="shared" si="14"/>
        <v>0</v>
      </c>
      <c r="I58" s="128">
        <f t="shared" si="14"/>
        <v>0</v>
      </c>
      <c r="J58" s="128">
        <f t="shared" si="14"/>
        <v>0</v>
      </c>
      <c r="K58" s="128">
        <f t="shared" si="14"/>
        <v>0</v>
      </c>
      <c r="L58" s="128">
        <f t="shared" si="14"/>
        <v>0</v>
      </c>
      <c r="M58" s="128">
        <f t="shared" si="14"/>
        <v>0</v>
      </c>
      <c r="N58" s="129">
        <f t="shared" si="14"/>
        <v>0</v>
      </c>
      <c r="O58" s="112">
        <f t="shared" si="14"/>
        <v>0</v>
      </c>
    </row>
    <row r="59" spans="1:15">
      <c r="A59" s="261" t="s">
        <v>90</v>
      </c>
      <c r="B59" s="170"/>
      <c r="C59" s="103"/>
      <c r="D59" s="103"/>
      <c r="E59" s="103"/>
      <c r="F59" s="103"/>
      <c r="G59" s="103"/>
      <c r="H59" s="103"/>
      <c r="I59" s="103"/>
      <c r="J59" s="103"/>
      <c r="K59" s="103"/>
      <c r="L59" s="103"/>
      <c r="M59" s="103"/>
      <c r="N59" s="104"/>
      <c r="O59" s="113">
        <f>-SUM(C59:N59)</f>
        <v>0</v>
      </c>
    </row>
    <row r="60" spans="1:15" ht="18.600000000000001" thickBot="1">
      <c r="A60" s="89" t="s">
        <v>91</v>
      </c>
      <c r="B60" s="90" t="s">
        <v>114</v>
      </c>
      <c r="C60" s="118">
        <f>C58-C59</f>
        <v>0</v>
      </c>
      <c r="D60" s="118">
        <f t="shared" ref="D60:N60" si="15">D58-D59</f>
        <v>0</v>
      </c>
      <c r="E60" s="118">
        <f t="shared" si="15"/>
        <v>0</v>
      </c>
      <c r="F60" s="118">
        <f t="shared" si="15"/>
        <v>0</v>
      </c>
      <c r="G60" s="118">
        <f t="shared" si="15"/>
        <v>0</v>
      </c>
      <c r="H60" s="118">
        <f t="shared" si="15"/>
        <v>0</v>
      </c>
      <c r="I60" s="118">
        <f t="shared" si="15"/>
        <v>0</v>
      </c>
      <c r="J60" s="118">
        <f t="shared" si="15"/>
        <v>0</v>
      </c>
      <c r="K60" s="118">
        <f t="shared" si="15"/>
        <v>0</v>
      </c>
      <c r="L60" s="118">
        <f t="shared" si="15"/>
        <v>0</v>
      </c>
      <c r="M60" s="118">
        <f t="shared" si="15"/>
        <v>0</v>
      </c>
      <c r="N60" s="119">
        <f t="shared" si="15"/>
        <v>0</v>
      </c>
      <c r="O60" s="114">
        <f>O58+O59</f>
        <v>0</v>
      </c>
    </row>
    <row r="61" spans="1:15">
      <c r="A61" s="262" t="s">
        <v>92</v>
      </c>
      <c r="B61" s="87" t="s">
        <v>93</v>
      </c>
      <c r="C61" s="120">
        <f>[1]収支計画2年目!N62</f>
        <v>0</v>
      </c>
      <c r="D61" s="120">
        <f>C62</f>
        <v>0</v>
      </c>
      <c r="E61" s="120">
        <f t="shared" ref="E61:M61" si="16">D62</f>
        <v>0</v>
      </c>
      <c r="F61" s="120">
        <f t="shared" si="16"/>
        <v>0</v>
      </c>
      <c r="G61" s="120">
        <f t="shared" si="16"/>
        <v>0</v>
      </c>
      <c r="H61" s="120">
        <f t="shared" si="16"/>
        <v>0</v>
      </c>
      <c r="I61" s="120">
        <f t="shared" si="16"/>
        <v>0</v>
      </c>
      <c r="J61" s="120">
        <f t="shared" si="16"/>
        <v>0</v>
      </c>
      <c r="K61" s="120">
        <f t="shared" si="16"/>
        <v>0</v>
      </c>
      <c r="L61" s="120">
        <f t="shared" si="16"/>
        <v>0</v>
      </c>
      <c r="M61" s="120">
        <f t="shared" si="16"/>
        <v>0</v>
      </c>
      <c r="N61" s="121">
        <f>M62</f>
        <v>0</v>
      </c>
      <c r="O61" s="115"/>
    </row>
    <row r="62" spans="1:15" ht="18.600000000000001" thickBot="1">
      <c r="A62" s="263"/>
      <c r="B62" s="88" t="s">
        <v>94</v>
      </c>
      <c r="C62" s="122">
        <f>C61+C60</f>
        <v>0</v>
      </c>
      <c r="D62" s="122">
        <f>D61+D60</f>
        <v>0</v>
      </c>
      <c r="E62" s="122">
        <f t="shared" ref="E62:N62" si="17">E61+E60</f>
        <v>0</v>
      </c>
      <c r="F62" s="122">
        <f t="shared" si="17"/>
        <v>0</v>
      </c>
      <c r="G62" s="122">
        <f t="shared" si="17"/>
        <v>0</v>
      </c>
      <c r="H62" s="122">
        <f t="shared" si="17"/>
        <v>0</v>
      </c>
      <c r="I62" s="122">
        <f t="shared" si="17"/>
        <v>0</v>
      </c>
      <c r="J62" s="122">
        <f t="shared" si="17"/>
        <v>0</v>
      </c>
      <c r="K62" s="122">
        <f t="shared" si="17"/>
        <v>0</v>
      </c>
      <c r="L62" s="122">
        <f t="shared" si="17"/>
        <v>0</v>
      </c>
      <c r="M62" s="122">
        <f t="shared" si="17"/>
        <v>0</v>
      </c>
      <c r="N62" s="123">
        <f t="shared" si="17"/>
        <v>0</v>
      </c>
      <c r="O62" s="116"/>
    </row>
  </sheetData>
  <mergeCells count="17">
    <mergeCell ref="A22:B22"/>
    <mergeCell ref="A1:O2"/>
    <mergeCell ref="A3:O3"/>
    <mergeCell ref="A4:O4"/>
    <mergeCell ref="A5:O5"/>
    <mergeCell ref="A6:O6"/>
    <mergeCell ref="N9:O9"/>
    <mergeCell ref="A10:B11"/>
    <mergeCell ref="O10:O11"/>
    <mergeCell ref="A12:A15"/>
    <mergeCell ref="A16:A20"/>
    <mergeCell ref="A21:B21"/>
    <mergeCell ref="A23:A44"/>
    <mergeCell ref="A46:A52"/>
    <mergeCell ref="A54:A56"/>
    <mergeCell ref="A59:B59"/>
    <mergeCell ref="A61:A62"/>
  </mergeCells>
  <phoneticPr fontId="1"/>
  <pageMargins left="0.11811023622047245" right="0.11811023622047245" top="0.35433070866141736" bottom="0.15748031496062992" header="0.31496062992125984" footer="0.31496062992125984"/>
  <pageSetup paperSize="9" scale="7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チェックリスト・基本情報入力</vt:lpstr>
      <vt:lpstr>事業計画書</vt:lpstr>
      <vt:lpstr>収支計画1年目</vt:lpstr>
      <vt:lpstr>収支計画2年目</vt:lpstr>
      <vt:lpstr>収支計画3年目</vt:lpstr>
      <vt:lpstr>' チェックリスト・基本情報入力'!Print_Area</vt:lpstr>
      <vt:lpstr>事業計画書!Print_Area</vt:lpstr>
      <vt:lpstr>収支計画1年目!Print_Area</vt:lpstr>
      <vt:lpstr>収支計画2年目!Print_Area</vt:lpstr>
      <vt:lpstr>収支計画3年目!Print_Area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sano</dc:creator>
  <cp:keywords/>
  <dc:description/>
  <cp:lastModifiedBy>1090072</cp:lastModifiedBy>
  <cp:revision/>
  <cp:lastPrinted>2023-05-17T02:51:16Z</cp:lastPrinted>
  <dcterms:created xsi:type="dcterms:W3CDTF">2018-05-21T01:53:43Z</dcterms:created>
  <dcterms:modified xsi:type="dcterms:W3CDTF">2023-05-19T08:02:25Z</dcterms:modified>
  <cp:category/>
  <cp:contentStatus/>
</cp:coreProperties>
</file>